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3.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M:\ICAAP\Pilar 3\2023\"/>
    </mc:Choice>
  </mc:AlternateContent>
  <xr:revisionPtr revIDLastSave="0" documentId="8_{6ED9BB98-D506-4562-8F38-10882178CDF8}" xr6:coauthVersionLast="47" xr6:coauthVersionMax="47" xr10:uidLastSave="{00000000-0000-0000-0000-000000000000}"/>
  <bookViews>
    <workbookView xWindow="-110" yWindow="-110" windowWidth="19420" windowHeight="11620" activeTab="2" xr2:uid="{00000000-000D-0000-FFFF-FFFF00000000}"/>
  </bookViews>
  <sheets>
    <sheet name="Annex XXXIII" sheetId="11" r:id="rId1"/>
    <sheet name="REMA" sheetId="10" r:id="rId2"/>
    <sheet name="REM1" sheetId="3" r:id="rId3"/>
    <sheet name="REM2" sheetId="4" r:id="rId4"/>
    <sheet name="REM3" sheetId="5" r:id="rId5"/>
    <sheet name="REM4" sheetId="7" r:id="rId6"/>
    <sheet name="REM5" sheetId="9" r:id="rId7"/>
  </sheets>
  <definedNames>
    <definedName name="_Toc510626265" localSheetId="0">'Annex XXXIII'!#REF!</definedName>
    <definedName name="_Toc510626266" localSheetId="0">'Annex XXXIII'!#REF!</definedName>
    <definedName name="_Toc510626267" localSheetId="0">'Annex XXXIII'!#REF!</definedName>
    <definedName name="_Toc510626268" localSheetId="0">'Annex XXXIII'!#REF!</definedName>
    <definedName name="_Toc510626269" localSheetId="0">'Annex XXXIII'!#REF!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 i="3" l="1"/>
  <c r="G6" i="3" l="1"/>
  <c r="L13" i="9"/>
  <c r="C10" i="9" l="1"/>
  <c r="E12" i="9" l="1"/>
  <c r="E11" i="9"/>
  <c r="D10" i="9"/>
  <c r="E10" i="9" s="1"/>
  <c r="G10" i="9" l="1"/>
  <c r="H10" i="9"/>
  <c r="I10" i="9"/>
  <c r="J10" i="9"/>
  <c r="K10" i="9"/>
  <c r="F10" i="9"/>
  <c r="I13" i="3"/>
</calcChain>
</file>

<file path=xl/sharedStrings.xml><?xml version="1.0" encoding="utf-8"?>
<sst xmlns="http://schemas.openxmlformats.org/spreadsheetml/2006/main" count="243" uniqueCount="156">
  <si>
    <t>Qualitative disclosures</t>
  </si>
  <si>
    <t>•</t>
  </si>
  <si>
    <t>(a)</t>
  </si>
  <si>
    <t>(b)</t>
  </si>
  <si>
    <t>(c)</t>
  </si>
  <si>
    <t>Fixed remuneration</t>
  </si>
  <si>
    <t>Of which: cash-based</t>
  </si>
  <si>
    <t>Of which: deferred</t>
  </si>
  <si>
    <t>Of which: other forms</t>
  </si>
  <si>
    <t>Variable remuneration</t>
  </si>
  <si>
    <t>a</t>
  </si>
  <si>
    <t>b</t>
  </si>
  <si>
    <t>Deferred and retained remuneration</t>
  </si>
  <si>
    <t>d</t>
  </si>
  <si>
    <t>e</t>
  </si>
  <si>
    <t>Severance payments awarded during the financial year</t>
  </si>
  <si>
    <t>EUR</t>
  </si>
  <si>
    <t>Upon demand from the relevant Member State or competent authority, the total remuneration for each member of the management body or senior management.</t>
  </si>
  <si>
    <t>(h)</t>
  </si>
  <si>
    <t>Policies and criteria applied for the award of guaranteed variable remuneration and severance payments.</t>
  </si>
  <si>
    <t>MB Supervisory function</t>
  </si>
  <si>
    <t>MB Management function</t>
  </si>
  <si>
    <t>Investment banking</t>
  </si>
  <si>
    <t>Retail banking</t>
  </si>
  <si>
    <t>Asset management</t>
  </si>
  <si>
    <t>Corporate functions</t>
  </si>
  <si>
    <t>All other</t>
  </si>
  <si>
    <t>Of which: other identified staff</t>
  </si>
  <si>
    <t>1 000 000 to below 1 500 000</t>
  </si>
  <si>
    <t>1 500 000 to below 2 000 000</t>
  </si>
  <si>
    <t>2 000 000 to below 2 500 000</t>
  </si>
  <si>
    <t>2 500 000 to below 3 000 000</t>
  </si>
  <si>
    <t>3 000 000 to below 3 500 000</t>
  </si>
  <si>
    <t>3 500 000 to below 4 000 000</t>
  </si>
  <si>
    <t>4 000 000 to below 4 500 000</t>
  </si>
  <si>
    <t>4 500 000 to below 5 000 000</t>
  </si>
  <si>
    <t>5 000 000 to below 6 000 000</t>
  </si>
  <si>
    <t>6 000 000 to below 7 000 000</t>
  </si>
  <si>
    <t>7 000 000 to below 8 000 000</t>
  </si>
  <si>
    <t>To be extended as appropriate, if further payment bands are needed.</t>
  </si>
  <si>
    <t>Information on the specific performance indicators used to determine the variable components of remuneration and the criteria used to determine the balance between different types of instruments awarded, including shares, equivalent ownership interests, share-linked instruments, equivalent non cash-instruments, options and other instruments.</t>
  </si>
  <si>
    <t>Independent internal control functions</t>
  </si>
  <si>
    <t xml:space="preserve">
Of which vesting in subsequent financial years</t>
  </si>
  <si>
    <t>Total of amount of  deferred remuneration awarded for previous performance period that has vested but is subject to retention periods</t>
  </si>
  <si>
    <t>(d)</t>
  </si>
  <si>
    <t>(i)</t>
  </si>
  <si>
    <t>(j)</t>
  </si>
  <si>
    <t>c</t>
  </si>
  <si>
    <t>h</t>
  </si>
  <si>
    <t>Cash-based</t>
  </si>
  <si>
    <t>j</t>
  </si>
  <si>
    <t>x</t>
  </si>
  <si>
    <t xml:space="preserve">Guaranteed variable remuneration awards </t>
  </si>
  <si>
    <t>Severance payments awarded during the financial year - Total amount</t>
  </si>
  <si>
    <t>Other instruments</t>
  </si>
  <si>
    <t>Management body remuneration</t>
  </si>
  <si>
    <t>Total MB</t>
  </si>
  <si>
    <t>i</t>
  </si>
  <si>
    <t>Other senior management</t>
  </si>
  <si>
    <t xml:space="preserve">MB Management function </t>
  </si>
  <si>
    <t>Of which: other instruments</t>
  </si>
  <si>
    <t>Severance payments awarded during the financial year - Number of identified staff</t>
  </si>
  <si>
    <t>Of which: members of the MB</t>
  </si>
  <si>
    <t xml:space="preserve">Of which: variable remuneration </t>
  </si>
  <si>
    <t xml:space="preserve">Of which: fixed remuneration </t>
  </si>
  <si>
    <t>Of which: other senior management</t>
  </si>
  <si>
    <t xml:space="preserve">Total </t>
  </si>
  <si>
    <t xml:space="preserve">Of which: share-linked instruments or equivalent non-cash instruments </t>
  </si>
  <si>
    <t>Information relating to the bodies that oversee remuneration. Disclosures shall include:</t>
  </si>
  <si>
    <t>Description of the ways in which current and future risks are taken into account in the remuneration processes. Disclosures shall include an overview of the key risks, their measurement and how these measures affect remuneration.</t>
  </si>
  <si>
    <t>Information on the criteria used to determine the balance between different types of instruments awarded including shares, equivalent ownership interest, options and other instruments.</t>
  </si>
  <si>
    <t>(f)</t>
  </si>
  <si>
    <t>(g)</t>
  </si>
  <si>
    <t>(e)</t>
  </si>
  <si>
    <t>Of which: shares or equivalent ownership interests</t>
  </si>
  <si>
    <t>Description of the ways in which the institution seeks to link performance during a performance measurement period with levels of remuneration. Disclosures shall include:</t>
  </si>
  <si>
    <t xml:space="preserve">Of which paid during the financial year </t>
  </si>
  <si>
    <t>Of which deferred</t>
  </si>
  <si>
    <t>Of which highest payment that has been awarded to a single person</t>
  </si>
  <si>
    <t xml:space="preserve">
Shares or equivalent ownership interests</t>
  </si>
  <si>
    <t xml:space="preserve">Share-linked instruments or equivalent non-cash instruments </t>
  </si>
  <si>
    <t xml:space="preserve">a </t>
  </si>
  <si>
    <t>f</t>
  </si>
  <si>
    <t>g</t>
  </si>
  <si>
    <t>Business areas</t>
  </si>
  <si>
    <t>Other identified staff</t>
  </si>
  <si>
    <t>A description of the staff or categories of staff whose professional activities have a material impact on institutions' risk profile.</t>
  </si>
  <si>
    <t>Where applicable, shareholding requirements that may be imposed on identified staff.</t>
  </si>
  <si>
    <t>Institutions shall describe the main elements of their remuneration policies and how they implement these policies. In particular, the following elements, where relevant, shall be described:</t>
  </si>
  <si>
    <t>Name, composition and mandate of the main body (management body or remuneration committee as applicable) overseeing the remuneration policy and the number of meetings held by that main body during the financial year.</t>
  </si>
  <si>
    <t>External consultants whose advice has been sought, the body by which they were commissioned, and in which areas of the remuneration framework.</t>
  </si>
  <si>
    <t>A description of the scope of the institution’s remuneration policy (eg by regions, business lines), including the extent to which it is applicable to subsidiaries and branches located in third countries.</t>
  </si>
  <si>
    <t>An overview of the key features and objectives of remuneration policy, and information about the decision-making process used for determining the remuneration policy and the role of the relevant stakeholders.</t>
  </si>
  <si>
    <t>Information on the criteria used for performance measurement and ex ante and ex post risk adjustment.</t>
  </si>
  <si>
    <t>Whether the management body or the remuneration committee where established reviewed the institution’s remuneration policy during the past year, and if so, an overview of any changes that were made, the reasons for those changes and their impact on remuneration.</t>
  </si>
  <si>
    <t>Information of how the institution ensures that staff in internal control functions are remunerated independently of the businesses they oversee.</t>
  </si>
  <si>
    <t>An overview of main performance criteria and metrics for institution, business lines and individuals.</t>
  </si>
  <si>
    <t>An overview of how amounts of individual variable remuneration are linked to institution-wide and individual performance.</t>
  </si>
  <si>
    <t>Information of the measures the institution will implement to adjust variable remuneration in the event that performance metrics are weak, including the institution’s criteria for determining “weak” performance metrics.</t>
  </si>
  <si>
    <t>Description of the ways in which the institution seeks to adjust remuneration to take account of longterm performance. Disclosures shall include:</t>
  </si>
  <si>
    <t>An overview of the institution’s policy on deferral, payout in instrument, retention periods and vesting of variable remuneration including where it is different among staff or categories of staff.</t>
  </si>
  <si>
    <t>Information of the institution’ criteria for ex post adjustments (malus during deferral and clawback after vesting, if permitted by national law).</t>
  </si>
  <si>
    <t>Number of identified staff</t>
  </si>
  <si>
    <t>Total remuneration (2 + 10)</t>
  </si>
  <si>
    <t>Guaranteed variable remuneration awards - Number of identified staff</t>
  </si>
  <si>
    <t>Guaranteed variable remuneration awards -Total amount</t>
  </si>
  <si>
    <t>Severance payments awarded in previous periods, that have been paid out during the financial year</t>
  </si>
  <si>
    <t>Severance payments awarded in previous periods, that have been paid out during the financial year - Number of identified staff</t>
  </si>
  <si>
    <t>Severance payments awarded in previous periods, that have been paid out during the financial year - Total amount</t>
  </si>
  <si>
    <t>Total amount of  deferred remuneration awarded for previous performance periods</t>
  </si>
  <si>
    <t>Other forms</t>
  </si>
  <si>
    <t>Of which guaranteed variable remuneration awards paid during the financial year, that are not taken into account in the bonus cap</t>
  </si>
  <si>
    <t>Of which severance payments paid during the financial year, that are not taken into account in the bonus cap</t>
  </si>
  <si>
    <t>Total amount</t>
  </si>
  <si>
    <t>EU - g</t>
  </si>
  <si>
    <t>The ratios between fixed and variable remuneration set in accordance with point (g) of Article 94(1) CRD.</t>
  </si>
  <si>
    <t>Information on whether the institution benefits from a derogation laid down in Article 94(3) CRD in accordance with point (k) of Article 450(1) CRR.</t>
  </si>
  <si>
    <t>For the purposes of this point, institutions that benefit from such a derogation shall indicate whether this is on the basis of point (a) and/or point (b) of Article 94(3) CRD. They shall also indicate for which of the remuneration principles they apply the derogation(s), the number of staff members that benefit from the derogation(s) and their total remuneration, split into fixed and variable remuneration.</t>
  </si>
  <si>
    <t>The description of the main parameters and rationale for any variable components scheme and any other non-cash benefit in accordance with point (f) of Article 450(1) CRR. Disclosures shall include:</t>
  </si>
  <si>
    <t>Large institutions shall disclose the quantitative information on the remuneration of their collective management body, differentiating between executive and non-executive members in accordance with Article 450(2) CRR.</t>
  </si>
  <si>
    <t>Template EU REM5 - Information on remuneration of staff whose professional activities have a material impact on institutions’ risk profile (identified staff)</t>
  </si>
  <si>
    <t>Template EU REM4 - Remuneration of 1 million EUR or more per year</t>
  </si>
  <si>
    <t xml:space="preserve">Template EU REM3 - Deferred remuneration </t>
  </si>
  <si>
    <t>Template EU REM2 - Special payments  to staff whose professional activities have a material impact on institutions’ risk profile (identified staff)</t>
  </si>
  <si>
    <t xml:space="preserve">Template EU REM1 - Remuneration awarded for the financial year </t>
  </si>
  <si>
    <t>EU-4a</t>
  </si>
  <si>
    <t>EU-5x</t>
  </si>
  <si>
    <t>Information relating to the design and structure of the remuneration system for identified staff. Disclosures shall include:</t>
  </si>
  <si>
    <t>Amount of performance adjustment made in the financial year to deferred remuneration  that was due to vest in the financial year</t>
  </si>
  <si>
    <t>Amount of performance adjustment made in the financial year to deferred remuneration that was due to vest in future performance years</t>
  </si>
  <si>
    <t xml:space="preserve">Total amount of deferred remuneration awarded before the financial year actually paid out in the financial year </t>
  </si>
  <si>
    <t>EU - h</t>
  </si>
  <si>
    <t>Total number of identified staff</t>
  </si>
  <si>
    <t>Total remuneration of identified staff</t>
  </si>
  <si>
    <t>Identified staff that are high earners as set out in Article 450(i) CRR</t>
  </si>
  <si>
    <t>(Not applicable in the EU)</t>
  </si>
  <si>
    <t>EU-13a</t>
  </si>
  <si>
    <t>EU-14a</t>
  </si>
  <si>
    <t>EU-13b</t>
  </si>
  <si>
    <t>EU-14b</t>
  </si>
  <si>
    <t>EU-14x</t>
  </si>
  <si>
    <t>EU-14y</t>
  </si>
  <si>
    <t>Total fixed remuneration</t>
  </si>
  <si>
    <t>Total variable remuneration</t>
  </si>
  <si>
    <t xml:space="preserve">
Of which due to vest in the financial year</t>
  </si>
  <si>
    <t>Total amount of adjustment during the financial year due to ex post implicit adjustments (i.e.changes of value of deferred remuneration due to the changes of prices of instruments)</t>
  </si>
  <si>
    <t>Table EU  REMA - Remuneration policy</t>
  </si>
  <si>
    <t>Beskrivelse/referanse</t>
  </si>
  <si>
    <t>N/A</t>
  </si>
  <si>
    <t>Retningslinjer for lønn og godtgjørelse til ledende personer, offentliggjort www.sparebank1.no</t>
  </si>
  <si>
    <t>Årlig Godtgjørelsesrapport ledende personer, del av årsrapport,offentliggjort www.sparebank1.no</t>
  </si>
  <si>
    <t>Retningslinjer for lønn og godtgjørelse til ledende personer og årlig Godtgjørelsesrapport , offentliggjort www.sparebank1.no</t>
  </si>
  <si>
    <t>Godtgjørelsespolitikken er gjennomgått i styret, ingen endring som innvirker på avlønningen</t>
  </si>
  <si>
    <t>Årlig uavhengig vurdering av godtgjørelsesordningen av EY. Retningslinjer for lønn og godtgjørelse til ledende personer, offentliggjort www.sparebank1.no</t>
  </si>
  <si>
    <t xml:space="preserve">Godtgjørelsesutvalg. Utvalget skal være forberedende organ for styret i saker som gjelder utforming og praktisering av retningslinjer og rammer for konsernets godtgjørelsespolitikk. Det er gjennomført 5 møter i 2022  </t>
  </si>
  <si>
    <t>Styremedlemmer, adm.dir. og ledergruppe, kredittsjefer, Leder BM, Leder BS, Finanssjef, Banksjefer PM, leder Etterlevelse og Risikostyring, leder HR, leder IT, konsernadvokat, leder økonomi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</si>
</sst>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sz val="10"/>
      <name val="Arial"/>
      <family val="2"/>
    </font>
    <font>
      <b/>
      <sz val="9"/>
      <name val="Verdana"/>
      <family val="2"/>
    </font>
    <font>
      <sz val="10"/>
      <color indexed="8"/>
      <name val="Verdana"/>
      <family val="2"/>
    </font>
    <font>
      <b/>
      <sz val="11"/>
      <name val="Calibri"/>
      <family val="2"/>
      <scheme val="minor"/>
    </font>
    <font>
      <sz val="11"/>
      <name val="Calibri"/>
      <family val="2"/>
      <scheme val="minor"/>
    </font>
    <font>
      <sz val="11"/>
      <name val="Calibri"/>
      <family val="2"/>
    </font>
    <font>
      <b/>
      <strike/>
      <sz val="9"/>
      <name val="Verdana"/>
      <family val="2"/>
    </font>
    <font>
      <sz val="10"/>
      <name val="Verdana"/>
      <family val="2"/>
    </font>
    <font>
      <b/>
      <sz val="10"/>
      <name val="Verdana"/>
      <family val="2"/>
    </font>
    <font>
      <sz val="8"/>
      <color rgb="FFFF0000"/>
      <name val="Calibri"/>
      <family val="2"/>
      <scheme val="minor"/>
    </font>
    <font>
      <strike/>
      <sz val="11"/>
      <name val="Calibri"/>
      <family val="2"/>
      <scheme val="minor"/>
    </font>
    <font>
      <u/>
      <sz val="11"/>
      <color theme="10"/>
      <name val="Calibri"/>
      <family val="2"/>
      <scheme val="minor"/>
    </font>
    <font>
      <sz val="12"/>
      <name val="Calibri"/>
      <family val="2"/>
      <scheme val="minor"/>
    </font>
    <font>
      <sz val="10"/>
      <name val="Calibri"/>
      <family val="2"/>
      <scheme val="minor"/>
    </font>
    <font>
      <sz val="8"/>
      <color theme="1"/>
      <name val="Calibri"/>
      <family val="2"/>
      <scheme val="minor"/>
    </font>
  </fonts>
  <fills count="8">
    <fill>
      <patternFill patternType="none"/>
    </fill>
    <fill>
      <patternFill patternType="gray125"/>
    </fill>
    <fill>
      <patternFill patternType="solid">
        <fgColor indexed="22"/>
        <bgColor indexed="64"/>
      </patternFill>
    </fill>
    <fill>
      <patternFill patternType="solid">
        <fgColor theme="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theme="1" tint="0.499984740745262"/>
        <bgColor indexed="64"/>
      </patternFill>
    </fill>
  </fills>
  <borders count="3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thin">
        <color indexed="64"/>
      </right>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5">
    <xf numFmtId="0" fontId="0" fillId="0" borderId="0"/>
    <xf numFmtId="0" fontId="2" fillId="2" borderId="2" applyNumberFormat="0" applyFont="0" applyBorder="0">
      <alignment horizontal="center" vertical="center"/>
    </xf>
    <xf numFmtId="0" fontId="2" fillId="0" borderId="0"/>
    <xf numFmtId="0" fontId="2" fillId="0" borderId="0"/>
    <xf numFmtId="0" fontId="13" fillId="0" borderId="0" applyNumberFormat="0" applyFill="0" applyBorder="0" applyAlignment="0" applyProtection="0"/>
  </cellStyleXfs>
  <cellXfs count="116">
    <xf numFmtId="0" fontId="0" fillId="0" borderId="0" xfId="0"/>
    <xf numFmtId="0" fontId="1" fillId="0" borderId="0" xfId="0" applyFont="1"/>
    <xf numFmtId="0" fontId="0" fillId="0" borderId="2" xfId="0" applyBorder="1" applyAlignment="1">
      <alignment horizontal="center"/>
    </xf>
    <xf numFmtId="0" fontId="0" fillId="0" borderId="2" xfId="0" applyBorder="1"/>
    <xf numFmtId="0" fontId="4" fillId="0" borderId="2" xfId="2" applyFont="1" applyBorder="1" applyAlignment="1">
      <alignment wrapText="1"/>
    </xf>
    <xf numFmtId="0" fontId="6" fillId="0" borderId="2" xfId="0" applyFont="1" applyBorder="1" applyAlignment="1">
      <alignment vertical="top" wrapText="1"/>
    </xf>
    <xf numFmtId="0" fontId="3" fillId="4" borderId="2" xfId="3" applyFont="1" applyFill="1" applyBorder="1" applyAlignment="1">
      <alignment horizontal="center" vertical="center" wrapText="1"/>
    </xf>
    <xf numFmtId="0" fontId="5" fillId="0" borderId="1" xfId="0" applyFont="1" applyBorder="1" applyAlignment="1">
      <alignment horizontal="center"/>
    </xf>
    <xf numFmtId="0" fontId="6" fillId="0" borderId="2" xfId="0" applyFont="1" applyBorder="1" applyAlignment="1">
      <alignment horizontal="center" wrapText="1"/>
    </xf>
    <xf numFmtId="0" fontId="6" fillId="0" borderId="2" xfId="0" applyFont="1" applyBorder="1" applyAlignment="1">
      <alignment horizontal="left" vertical="top" wrapText="1"/>
    </xf>
    <xf numFmtId="0" fontId="6" fillId="0" borderId="2" xfId="0" applyFont="1" applyBorder="1" applyAlignment="1">
      <alignment horizontal="center"/>
    </xf>
    <xf numFmtId="0" fontId="5" fillId="0" borderId="0" xfId="0" applyFont="1" applyAlignment="1">
      <alignment horizontal="left"/>
    </xf>
    <xf numFmtId="0" fontId="6" fillId="0" borderId="0" xfId="0" applyFont="1"/>
    <xf numFmtId="0" fontId="7" fillId="0" borderId="0" xfId="0" applyFont="1" applyAlignment="1">
      <alignment horizontal="center" vertical="center"/>
    </xf>
    <xf numFmtId="0" fontId="7" fillId="0" borderId="3" xfId="0" applyFont="1" applyBorder="1" applyAlignment="1">
      <alignment horizontal="center" vertical="center"/>
    </xf>
    <xf numFmtId="0" fontId="6" fillId="0" borderId="4" xfId="0" applyFont="1" applyBorder="1" applyAlignment="1">
      <alignment horizontal="center" vertical="center"/>
    </xf>
    <xf numFmtId="0" fontId="5" fillId="0" borderId="0" xfId="0" applyFont="1"/>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6" fillId="0" borderId="2" xfId="0" applyFont="1" applyBorder="1"/>
    <xf numFmtId="0" fontId="6" fillId="0" borderId="2" xfId="0" applyFont="1" applyBorder="1" applyAlignment="1">
      <alignment horizontal="left" indent="2"/>
    </xf>
    <xf numFmtId="0" fontId="6" fillId="0" borderId="2" xfId="0" applyFont="1" applyBorder="1" applyAlignment="1">
      <alignment horizontal="left" wrapText="1" indent="2"/>
    </xf>
    <xf numFmtId="0" fontId="6" fillId="0" borderId="2" xfId="0" applyFont="1" applyBorder="1" applyAlignment="1">
      <alignment horizontal="left" indent="4"/>
    </xf>
    <xf numFmtId="0" fontId="6" fillId="0" borderId="0" xfId="0" applyFont="1" applyAlignment="1">
      <alignment horizontal="left" wrapText="1"/>
    </xf>
    <xf numFmtId="0" fontId="6" fillId="0" borderId="0" xfId="0" applyFont="1" applyAlignment="1">
      <alignment horizontal="center" wrapText="1"/>
    </xf>
    <xf numFmtId="0" fontId="6" fillId="0" borderId="0" xfId="0" applyFont="1" applyAlignment="1">
      <alignment wrapText="1"/>
    </xf>
    <xf numFmtId="0" fontId="6" fillId="0" borderId="2" xfId="0" applyFont="1" applyBorder="1" applyAlignment="1">
      <alignment horizontal="left" vertical="center" wrapText="1"/>
    </xf>
    <xf numFmtId="0" fontId="6" fillId="0" borderId="2" xfId="0" applyFont="1" applyBorder="1" applyAlignment="1">
      <alignment horizontal="left" wrapText="1"/>
    </xf>
    <xf numFmtId="0" fontId="6" fillId="0" borderId="2" xfId="0" applyFont="1" applyBorder="1" applyAlignment="1">
      <alignment wrapText="1"/>
    </xf>
    <xf numFmtId="0" fontId="6" fillId="0" borderId="0" xfId="0" applyFont="1" applyAlignment="1">
      <alignment horizontal="left" vertical="center" wrapText="1"/>
    </xf>
    <xf numFmtId="0" fontId="6" fillId="0" borderId="0" xfId="0" applyFont="1" applyAlignment="1">
      <alignment horizontal="left" vertical="center"/>
    </xf>
    <xf numFmtId="0" fontId="3" fillId="0" borderId="0" xfId="2" applyFont="1" applyAlignment="1">
      <alignment horizontal="left" vertical="center"/>
    </xf>
    <xf numFmtId="49" fontId="8" fillId="4" borderId="27" xfId="2" applyNumberFormat="1" applyFont="1" applyFill="1" applyBorder="1" applyAlignment="1">
      <alignment horizontal="center" vertical="center" wrapText="1"/>
    </xf>
    <xf numFmtId="49" fontId="3" fillId="4" borderId="21" xfId="2" applyNumberFormat="1" applyFont="1" applyFill="1" applyBorder="1" applyAlignment="1">
      <alignment horizontal="center" vertical="center" wrapText="1"/>
    </xf>
    <xf numFmtId="49" fontId="3" fillId="4" borderId="2" xfId="2" applyNumberFormat="1" applyFont="1" applyFill="1" applyBorder="1" applyAlignment="1">
      <alignment horizontal="center" vertical="center" wrapText="1"/>
    </xf>
    <xf numFmtId="49" fontId="3" fillId="4" borderId="22" xfId="2" applyNumberFormat="1" applyFont="1" applyFill="1" applyBorder="1" applyAlignment="1">
      <alignment horizontal="center" vertical="center" wrapText="1"/>
    </xf>
    <xf numFmtId="49" fontId="3" fillId="4" borderId="28" xfId="2" applyNumberFormat="1" applyFont="1" applyFill="1" applyBorder="1" applyAlignment="1">
      <alignment horizontal="center" vertical="center" wrapText="1"/>
    </xf>
    <xf numFmtId="0" fontId="5" fillId="0" borderId="2" xfId="0" applyFont="1" applyBorder="1"/>
    <xf numFmtId="0" fontId="9" fillId="5" borderId="17" xfId="2" applyFont="1" applyFill="1" applyBorder="1" applyAlignment="1">
      <alignment wrapText="1"/>
    </xf>
    <xf numFmtId="0" fontId="10" fillId="0" borderId="26" xfId="2" applyFont="1" applyBorder="1" applyAlignment="1">
      <alignment horizontal="center" wrapText="1"/>
    </xf>
    <xf numFmtId="0" fontId="5" fillId="0" borderId="2" xfId="0" applyFont="1" applyBorder="1" applyAlignment="1">
      <alignment horizontal="left" indent="1"/>
    </xf>
    <xf numFmtId="0" fontId="9" fillId="0" borderId="15" xfId="2" applyFont="1" applyBorder="1" applyAlignment="1">
      <alignment wrapText="1"/>
    </xf>
    <xf numFmtId="0" fontId="9" fillId="5" borderId="13" xfId="2" applyFont="1" applyFill="1" applyBorder="1" applyAlignment="1">
      <alignment wrapText="1"/>
    </xf>
    <xf numFmtId="0" fontId="9" fillId="5" borderId="14" xfId="2" applyFont="1" applyFill="1" applyBorder="1" applyAlignment="1">
      <alignment wrapText="1"/>
    </xf>
    <xf numFmtId="0" fontId="10" fillId="5" borderId="14" xfId="2" applyFont="1" applyFill="1" applyBorder="1" applyAlignment="1">
      <alignment horizontal="center" wrapText="1"/>
    </xf>
    <xf numFmtId="0" fontId="5" fillId="6" borderId="2" xfId="0" applyFont="1" applyFill="1" applyBorder="1" applyAlignment="1">
      <alignment horizontal="left" indent="1"/>
    </xf>
    <xf numFmtId="0" fontId="9" fillId="6" borderId="13" xfId="2" applyFont="1" applyFill="1" applyBorder="1" applyAlignment="1">
      <alignment wrapText="1"/>
    </xf>
    <xf numFmtId="0" fontId="9" fillId="6" borderId="14" xfId="2" applyFont="1" applyFill="1" applyBorder="1" applyAlignment="1">
      <alignment wrapText="1"/>
    </xf>
    <xf numFmtId="0" fontId="6" fillId="0" borderId="4" xfId="0" applyFont="1" applyBorder="1"/>
    <xf numFmtId="0" fontId="6" fillId="0" borderId="6" xfId="0" applyFont="1" applyBorder="1"/>
    <xf numFmtId="0" fontId="6" fillId="0" borderId="0" xfId="0" applyFont="1" applyAlignment="1">
      <alignment horizontal="center" vertical="center"/>
    </xf>
    <xf numFmtId="0" fontId="6" fillId="0" borderId="0" xfId="0" applyFont="1" applyAlignment="1">
      <alignment horizontal="left"/>
    </xf>
    <xf numFmtId="0" fontId="1" fillId="0" borderId="0" xfId="0" applyFont="1" applyAlignment="1">
      <alignment vertical="center"/>
    </xf>
    <xf numFmtId="0" fontId="0" fillId="0" borderId="2" xfId="0" applyBorder="1" applyAlignment="1">
      <alignment horizontal="center" vertical="center"/>
    </xf>
    <xf numFmtId="0" fontId="6" fillId="3" borderId="4" xfId="0" applyFont="1" applyFill="1" applyBorder="1"/>
    <xf numFmtId="0" fontId="11" fillId="0" borderId="0" xfId="0" applyFont="1"/>
    <xf numFmtId="0" fontId="12" fillId="0" borderId="0" xfId="0" applyFont="1"/>
    <xf numFmtId="0" fontId="12" fillId="0" borderId="0" xfId="0" applyFont="1" applyAlignment="1">
      <alignment horizontal="left" wrapText="1"/>
    </xf>
    <xf numFmtId="0" fontId="12" fillId="0" borderId="2" xfId="0" applyFont="1" applyBorder="1"/>
    <xf numFmtId="0" fontId="6" fillId="4" borderId="2" xfId="0" applyFont="1" applyFill="1" applyBorder="1"/>
    <xf numFmtId="0" fontId="0" fillId="7" borderId="0" xfId="0" applyFill="1"/>
    <xf numFmtId="0" fontId="0" fillId="4" borderId="0" xfId="0" applyFill="1"/>
    <xf numFmtId="3" fontId="9" fillId="0" borderId="12" xfId="2" applyNumberFormat="1" applyFont="1" applyBorder="1" applyAlignment="1">
      <alignment wrapText="1"/>
    </xf>
    <xf numFmtId="0" fontId="15" fillId="0" borderId="0" xfId="0" applyFont="1"/>
    <xf numFmtId="3" fontId="16" fillId="0" borderId="0" xfId="0" applyNumberFormat="1" applyFont="1" applyAlignment="1">
      <alignment horizontal="center" vertical="center"/>
    </xf>
    <xf numFmtId="3" fontId="6" fillId="0" borderId="0" xfId="0" applyNumberFormat="1" applyFont="1"/>
    <xf numFmtId="3" fontId="9" fillId="0" borderId="16" xfId="2" applyNumberFormat="1" applyFont="1" applyBorder="1" applyAlignment="1">
      <alignment wrapText="1"/>
    </xf>
    <xf numFmtId="3" fontId="9" fillId="0" borderId="13" xfId="2" applyNumberFormat="1" applyFont="1" applyBorder="1" applyAlignment="1">
      <alignment wrapText="1"/>
    </xf>
    <xf numFmtId="3" fontId="9" fillId="0" borderId="0" xfId="2" applyNumberFormat="1" applyFont="1" applyAlignment="1">
      <alignment wrapText="1"/>
    </xf>
    <xf numFmtId="3" fontId="6" fillId="0" borderId="2" xfId="0" applyNumberFormat="1" applyFont="1" applyBorder="1"/>
    <xf numFmtId="0" fontId="13" fillId="0" borderId="29" xfId="4" applyBorder="1" applyAlignment="1">
      <alignment horizontal="left" vertical="center"/>
    </xf>
    <xf numFmtId="0" fontId="13" fillId="0" borderId="3" xfId="4" applyBorder="1" applyAlignment="1">
      <alignment horizontal="left" vertical="center"/>
    </xf>
    <xf numFmtId="0" fontId="13" fillId="0" borderId="30" xfId="4" applyBorder="1" applyAlignment="1">
      <alignment horizontal="left" vertical="center"/>
    </xf>
    <xf numFmtId="0" fontId="14" fillId="0" borderId="0" xfId="0" applyFont="1" applyAlignment="1">
      <alignment horizontal="left" vertical="center"/>
    </xf>
    <xf numFmtId="0" fontId="13" fillId="0" borderId="0" xfId="4" applyBorder="1" applyAlignment="1">
      <alignment horizontal="left" vertical="center"/>
    </xf>
    <xf numFmtId="0" fontId="13" fillId="0" borderId="9" xfId="4" applyBorder="1"/>
    <xf numFmtId="0" fontId="13" fillId="0" borderId="5" xfId="4" applyBorder="1"/>
    <xf numFmtId="0" fontId="13" fillId="0" borderId="10" xfId="4" applyBorder="1"/>
    <xf numFmtId="0" fontId="13" fillId="0" borderId="8" xfId="4" applyBorder="1" applyAlignment="1">
      <alignment horizontal="left" vertical="center"/>
    </xf>
    <xf numFmtId="0" fontId="13" fillId="0" borderId="11" xfId="4" applyBorder="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center" vertical="center"/>
    </xf>
    <xf numFmtId="0" fontId="6" fillId="0" borderId="3" xfId="0" applyFont="1" applyBorder="1" applyAlignment="1">
      <alignment horizontal="center" vertical="center"/>
    </xf>
    <xf numFmtId="0" fontId="6" fillId="0" borderId="5" xfId="0" applyFont="1" applyBorder="1" applyAlignment="1">
      <alignment horizontal="left"/>
    </xf>
    <xf numFmtId="0" fontId="6" fillId="0" borderId="3" xfId="0" applyFont="1" applyBorder="1" applyAlignment="1">
      <alignment horizontal="left" wrapText="1"/>
    </xf>
    <xf numFmtId="0" fontId="6" fillId="0" borderId="4" xfId="0" applyFont="1" applyBorder="1" applyAlignment="1">
      <alignment horizontal="left" vertical="center" wrapText="1"/>
    </xf>
    <xf numFmtId="0" fontId="6" fillId="0" borderId="0" xfId="0" applyFont="1" applyAlignment="1">
      <alignment horizontal="center" vertical="center"/>
    </xf>
    <xf numFmtId="0" fontId="6" fillId="0" borderId="5" xfId="0" applyFont="1" applyBorder="1" applyAlignment="1">
      <alignment horizontal="left" wrapText="1"/>
    </xf>
    <xf numFmtId="0" fontId="6" fillId="0" borderId="0" xfId="0" applyFont="1" applyAlignment="1">
      <alignment horizontal="left" wrapText="1"/>
    </xf>
    <xf numFmtId="0" fontId="6" fillId="0" borderId="4" xfId="0" applyFont="1" applyBorder="1" applyAlignment="1">
      <alignment horizontal="left" wrapText="1"/>
    </xf>
    <xf numFmtId="0" fontId="6" fillId="0" borderId="0" xfId="0" applyFont="1" applyAlignment="1">
      <alignment horizontal="left" vertical="center" wrapText="1"/>
    </xf>
    <xf numFmtId="0" fontId="6" fillId="0" borderId="0" xfId="0" applyFont="1" applyAlignment="1">
      <alignment horizontal="left"/>
    </xf>
    <xf numFmtId="0" fontId="6" fillId="0" borderId="3" xfId="0" applyFont="1" applyBorder="1" applyAlignment="1">
      <alignment horizontal="left"/>
    </xf>
    <xf numFmtId="0" fontId="6" fillId="0" borderId="2" xfId="0" applyFont="1" applyBorder="1" applyAlignment="1">
      <alignment horizontal="left" vertical="center" wrapText="1"/>
    </xf>
    <xf numFmtId="0" fontId="6" fillId="0" borderId="2" xfId="0" applyFont="1" applyBorder="1" applyAlignment="1">
      <alignment horizontal="left"/>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7" xfId="0" applyFont="1" applyBorder="1" applyAlignment="1">
      <alignment horizontal="left"/>
    </xf>
    <xf numFmtId="0" fontId="6" fillId="0" borderId="4" xfId="0" applyFont="1" applyBorder="1" applyAlignment="1">
      <alignment horizontal="left"/>
    </xf>
    <xf numFmtId="0" fontId="6" fillId="4" borderId="7" xfId="0" applyFont="1" applyFill="1" applyBorder="1" applyAlignment="1">
      <alignment horizontal="left" vertical="center" wrapText="1"/>
    </xf>
    <xf numFmtId="0" fontId="6" fillId="4" borderId="4" xfId="0" applyFont="1" applyFill="1" applyBorder="1" applyAlignment="1">
      <alignment horizontal="left" vertical="center" wrapText="1"/>
    </xf>
    <xf numFmtId="0" fontId="6" fillId="4" borderId="6" xfId="0" applyFont="1" applyFill="1" applyBorder="1" applyAlignment="1">
      <alignment horizontal="left" vertical="center" wrapText="1"/>
    </xf>
    <xf numFmtId="0" fontId="6" fillId="0" borderId="7"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indent="2"/>
    </xf>
    <xf numFmtId="0" fontId="6" fillId="0" borderId="6" xfId="0" applyFont="1" applyBorder="1" applyAlignment="1">
      <alignment horizontal="left" vertical="center" wrapText="1" indent="2"/>
    </xf>
    <xf numFmtId="0" fontId="3" fillId="4" borderId="23" xfId="2" applyFont="1" applyFill="1" applyBorder="1" applyAlignment="1">
      <alignment horizontal="center" vertical="center"/>
    </xf>
    <xf numFmtId="0" fontId="3" fillId="4" borderId="24" xfId="2" applyFont="1" applyFill="1" applyBorder="1" applyAlignment="1">
      <alignment horizontal="center" vertical="center"/>
    </xf>
    <xf numFmtId="0" fontId="3" fillId="4" borderId="25" xfId="2" applyFont="1" applyFill="1" applyBorder="1" applyAlignment="1">
      <alignment horizontal="center" vertical="center"/>
    </xf>
    <xf numFmtId="0" fontId="3" fillId="4" borderId="18" xfId="2" applyFont="1" applyFill="1" applyBorder="1" applyAlignment="1">
      <alignment horizontal="center" vertical="center"/>
    </xf>
    <xf numFmtId="0" fontId="3" fillId="4" borderId="19" xfId="2" applyFont="1" applyFill="1" applyBorder="1" applyAlignment="1">
      <alignment horizontal="center" vertical="center"/>
    </xf>
    <xf numFmtId="0" fontId="3" fillId="4" borderId="20" xfId="2" applyFont="1" applyFill="1" applyBorder="1" applyAlignment="1">
      <alignment horizontal="center" vertical="center"/>
    </xf>
  </cellXfs>
  <cellStyles count="5">
    <cellStyle name="greyed" xfId="1" xr:uid="{00000000-0005-0000-0000-000000000000}"/>
    <cellStyle name="Hyperkobling" xfId="4" builtinId="8"/>
    <cellStyle name="Normal" xfId="0" builtinId="0"/>
    <cellStyle name="Normal 4" xfId="2" xr:uid="{00000000-0005-0000-0000-000003000000}"/>
    <cellStyle name="Standard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2518833</xdr:colOff>
      <xdr:row>1</xdr:row>
      <xdr:rowOff>137584</xdr:rowOff>
    </xdr:from>
    <xdr:ext cx="6106584" cy="405432"/>
    <xdr:sp macro="" textlink="">
      <xdr:nvSpPr>
        <xdr:cNvPr id="2" name="TekstSylinder 1">
          <a:extLst>
            <a:ext uri="{FF2B5EF4-FFF2-40B4-BE49-F238E27FC236}">
              <a16:creationId xmlns:a16="http://schemas.microsoft.com/office/drawing/2014/main" id="{8C3D0CB1-8B3B-4E7E-9A2B-81F6EB4B8442}"/>
            </a:ext>
          </a:extLst>
        </xdr:cNvPr>
        <xdr:cNvSpPr txBox="1"/>
      </xdr:nvSpPr>
      <xdr:spPr>
        <a:xfrm>
          <a:off x="2878666" y="328084"/>
          <a:ext cx="6106584"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nb-NO" sz="2000">
              <a:solidFill>
                <a:sysClr val="windowText" lastClr="000000"/>
              </a:solidFill>
            </a:rPr>
            <a:t>N/A</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0</xdr:colOff>
      <xdr:row>1</xdr:row>
      <xdr:rowOff>0</xdr:rowOff>
    </xdr:from>
    <xdr:ext cx="6106584" cy="405432"/>
    <xdr:sp macro="" textlink="">
      <xdr:nvSpPr>
        <xdr:cNvPr id="2" name="TekstSylinder 1">
          <a:extLst>
            <a:ext uri="{FF2B5EF4-FFF2-40B4-BE49-F238E27FC236}">
              <a16:creationId xmlns:a16="http://schemas.microsoft.com/office/drawing/2014/main" id="{DB998AD4-76DE-4EF5-8706-D86EBDFCF2BA}"/>
            </a:ext>
          </a:extLst>
        </xdr:cNvPr>
        <xdr:cNvSpPr txBox="1"/>
      </xdr:nvSpPr>
      <xdr:spPr>
        <a:xfrm>
          <a:off x="5566833" y="190500"/>
          <a:ext cx="6106584"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nb-NO" sz="2000">
              <a:solidFill>
                <a:sysClr val="windowText" lastClr="000000"/>
              </a:solidFill>
            </a:rPr>
            <a:t>N/A</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285750</xdr:rowOff>
    </xdr:from>
    <xdr:ext cx="6106584" cy="405432"/>
    <xdr:sp macro="" textlink="">
      <xdr:nvSpPr>
        <xdr:cNvPr id="2" name="TekstSylinder 1">
          <a:extLst>
            <a:ext uri="{FF2B5EF4-FFF2-40B4-BE49-F238E27FC236}">
              <a16:creationId xmlns:a16="http://schemas.microsoft.com/office/drawing/2014/main" id="{35D8F734-F19F-4F81-846F-888D4C433E95}"/>
            </a:ext>
          </a:extLst>
        </xdr:cNvPr>
        <xdr:cNvSpPr txBox="1"/>
      </xdr:nvSpPr>
      <xdr:spPr>
        <a:xfrm>
          <a:off x="0" y="285750"/>
          <a:ext cx="6106584"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nb-NO" sz="2000">
              <a:solidFill>
                <a:sysClr val="windowText" lastClr="000000"/>
              </a:solidFill>
            </a:rPr>
            <a:t>N/A</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L14"/>
  <sheetViews>
    <sheetView showGridLines="0" workbookViewId="0">
      <selection activeCell="B4" sqref="B4:L4"/>
    </sheetView>
  </sheetViews>
  <sheetFormatPr baseColWidth="10" defaultColWidth="8.7265625" defaultRowHeight="14.5" x14ac:dyDescent="0.35"/>
  <cols>
    <col min="1" max="1" width="2.7265625" customWidth="1"/>
    <col min="12" max="12" width="53" customWidth="1"/>
  </cols>
  <sheetData>
    <row r="3" spans="2:12" x14ac:dyDescent="0.35">
      <c r="B3" s="75" t="s">
        <v>146</v>
      </c>
      <c r="C3" s="76"/>
      <c r="D3" s="76"/>
      <c r="E3" s="76"/>
      <c r="F3" s="76"/>
      <c r="G3" s="76"/>
      <c r="H3" s="76"/>
      <c r="I3" s="76"/>
      <c r="J3" s="76"/>
      <c r="K3" s="76"/>
      <c r="L3" s="77"/>
    </row>
    <row r="4" spans="2:12" x14ac:dyDescent="0.35">
      <c r="B4" s="78" t="s">
        <v>124</v>
      </c>
      <c r="C4" s="74"/>
      <c r="D4" s="74"/>
      <c r="E4" s="74"/>
      <c r="F4" s="74"/>
      <c r="G4" s="74"/>
      <c r="H4" s="74"/>
      <c r="I4" s="74"/>
      <c r="J4" s="74"/>
      <c r="K4" s="74"/>
      <c r="L4" s="79"/>
    </row>
    <row r="5" spans="2:12" ht="22.5" customHeight="1" x14ac:dyDescent="0.35">
      <c r="B5" s="78" t="s">
        <v>123</v>
      </c>
      <c r="C5" s="74"/>
      <c r="D5" s="74"/>
      <c r="E5" s="74"/>
      <c r="F5" s="74"/>
      <c r="G5" s="74"/>
      <c r="H5" s="74"/>
      <c r="I5" s="74"/>
      <c r="J5" s="74"/>
      <c r="K5" s="74"/>
      <c r="L5" s="79"/>
    </row>
    <row r="6" spans="2:12" x14ac:dyDescent="0.35">
      <c r="B6" s="78" t="s">
        <v>122</v>
      </c>
      <c r="C6" s="74"/>
      <c r="D6" s="74"/>
      <c r="E6" s="74"/>
      <c r="F6" s="74"/>
      <c r="G6" s="74"/>
      <c r="H6" s="74"/>
      <c r="I6" s="74"/>
      <c r="J6" s="74"/>
      <c r="K6" s="74"/>
      <c r="L6" s="79"/>
    </row>
    <row r="7" spans="2:12" ht="22.5" customHeight="1" x14ac:dyDescent="0.35">
      <c r="B7" s="78" t="s">
        <v>121</v>
      </c>
      <c r="C7" s="74"/>
      <c r="D7" s="74"/>
      <c r="E7" s="74"/>
      <c r="F7" s="74"/>
      <c r="G7" s="74"/>
      <c r="H7" s="74"/>
      <c r="I7" s="74"/>
      <c r="J7" s="74"/>
      <c r="K7" s="74"/>
      <c r="L7" s="79"/>
    </row>
    <row r="8" spans="2:12" ht="22.5" customHeight="1" x14ac:dyDescent="0.35">
      <c r="B8" s="70" t="s">
        <v>120</v>
      </c>
      <c r="C8" s="71"/>
      <c r="D8" s="71"/>
      <c r="E8" s="71"/>
      <c r="F8" s="71"/>
      <c r="G8" s="71"/>
      <c r="H8" s="71"/>
      <c r="I8" s="71"/>
      <c r="J8" s="71"/>
      <c r="K8" s="71"/>
      <c r="L8" s="72"/>
    </row>
    <row r="9" spans="2:12" ht="22.5" customHeight="1" x14ac:dyDescent="0.35"/>
    <row r="10" spans="2:12" ht="22.5" customHeight="1" x14ac:dyDescent="0.35">
      <c r="B10" s="73"/>
      <c r="C10" s="73"/>
      <c r="D10" s="73"/>
      <c r="E10" s="73"/>
      <c r="F10" s="73"/>
      <c r="G10" s="73"/>
      <c r="H10" s="73"/>
      <c r="I10" s="73"/>
      <c r="J10" s="73"/>
      <c r="K10" s="73"/>
      <c r="L10" s="73"/>
    </row>
    <row r="11" spans="2:12" ht="22.5" customHeight="1" x14ac:dyDescent="0.35">
      <c r="B11" s="74"/>
      <c r="C11" s="74"/>
      <c r="D11" s="74"/>
      <c r="E11" s="74"/>
      <c r="F11" s="74"/>
      <c r="G11" s="74"/>
      <c r="H11" s="74"/>
      <c r="I11" s="74"/>
      <c r="J11" s="74"/>
      <c r="K11" s="74"/>
      <c r="L11" s="74"/>
    </row>
    <row r="12" spans="2:12" ht="22.5" customHeight="1" x14ac:dyDescent="0.35">
      <c r="B12" s="73"/>
      <c r="C12" s="73"/>
      <c r="D12" s="73"/>
      <c r="E12" s="73"/>
      <c r="F12" s="73"/>
      <c r="G12" s="73"/>
      <c r="H12" s="73"/>
      <c r="I12" s="73"/>
      <c r="J12" s="73"/>
      <c r="K12" s="73"/>
      <c r="L12" s="73"/>
    </row>
    <row r="13" spans="2:12" ht="22.5" customHeight="1" x14ac:dyDescent="0.35"/>
    <row r="14" spans="2:12" ht="22.5" customHeight="1" x14ac:dyDescent="0.35"/>
  </sheetData>
  <mergeCells count="9">
    <mergeCell ref="B8:L8"/>
    <mergeCell ref="B10:L10"/>
    <mergeCell ref="B11:L11"/>
    <mergeCell ref="B12:L12"/>
    <mergeCell ref="B3:L3"/>
    <mergeCell ref="B4:L4"/>
    <mergeCell ref="B5:L5"/>
    <mergeCell ref="B6:L6"/>
    <mergeCell ref="B7:L7"/>
  </mergeCells>
  <hyperlinks>
    <hyperlink ref="B3:L3" location="REMA!A1" display="Table EU  REMA - Remuneration policy" xr:uid="{00000000-0004-0000-0000-000000000000}"/>
    <hyperlink ref="B4:L4" location="'REM1'!A1" display="Template EU REM1 - Remuneration awarded for the financial year " xr:uid="{00000000-0004-0000-0000-000001000000}"/>
    <hyperlink ref="B5:L5" location="'REM2'!A1" display="Template EU REM2 - Special payments  to staff whose professional activities have a material impact on institutions’ risk profile (identified staff)" xr:uid="{00000000-0004-0000-0000-000002000000}"/>
    <hyperlink ref="B6:L6" location="'REM3'!A1" display="Template EU REM3 - Deferred remuneration " xr:uid="{00000000-0004-0000-0000-000003000000}"/>
    <hyperlink ref="B7:L7" location="'REM4'!A1" display="Template EU REM4 - Remuneration of 1 million EUR or more per year" xr:uid="{00000000-0004-0000-0000-000004000000}"/>
    <hyperlink ref="B8:L8" location="'REM5'!A1" display="Template EU REM5 - Information on remuneration of staff whose professional activities have a material impact on institutions’ risk profile (identified staff)" xr:uid="{00000000-0004-0000-0000-000005000000}"/>
  </hyperlinks>
  <pageMargins left="0.70866141732283472" right="0.70866141732283472" top="0.74803149606299213" bottom="0.74803149606299213" header="0.31496062992125984" footer="0.31496062992125984"/>
  <pageSetup paperSize="9" scale="91" orientation="landscape"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U33"/>
  <sheetViews>
    <sheetView showGridLines="0" zoomScale="80" zoomScaleNormal="80" zoomScalePageLayoutView="90" workbookViewId="0">
      <selection activeCell="U10" sqref="U10"/>
    </sheetView>
  </sheetViews>
  <sheetFormatPr baseColWidth="10" defaultColWidth="8.7265625" defaultRowHeight="14.5" x14ac:dyDescent="0.35"/>
  <cols>
    <col min="1" max="1" width="2.26953125" customWidth="1"/>
    <col min="20" max="20" width="14" customWidth="1"/>
    <col min="21" max="21" width="147.26953125" customWidth="1"/>
    <col min="24" max="24" width="16.7265625" customWidth="1"/>
  </cols>
  <sheetData>
    <row r="2" spans="2:21" x14ac:dyDescent="0.35">
      <c r="B2" s="11" t="s">
        <v>146</v>
      </c>
      <c r="C2" s="51"/>
      <c r="D2" s="51"/>
      <c r="E2" s="51"/>
      <c r="F2" s="51"/>
      <c r="G2" s="51"/>
      <c r="H2" s="51"/>
      <c r="I2" s="51"/>
      <c r="J2" s="51"/>
      <c r="K2" s="51"/>
      <c r="L2" s="51"/>
      <c r="M2" s="51"/>
      <c r="N2" s="51"/>
      <c r="O2" s="51"/>
      <c r="P2" s="51"/>
      <c r="Q2" s="51"/>
      <c r="R2" s="51"/>
      <c r="S2" s="51"/>
      <c r="T2" s="51"/>
    </row>
    <row r="3" spans="2:21" x14ac:dyDescent="0.35">
      <c r="B3" s="12"/>
      <c r="C3" s="12"/>
      <c r="D3" s="12"/>
      <c r="E3" s="12"/>
      <c r="F3" s="12"/>
      <c r="G3" s="12"/>
      <c r="H3" s="12"/>
      <c r="I3" s="12"/>
      <c r="J3" s="12"/>
      <c r="K3" s="12"/>
      <c r="L3" s="12"/>
      <c r="M3" s="12"/>
      <c r="N3" s="12"/>
      <c r="O3" s="12"/>
      <c r="P3" s="12"/>
      <c r="Q3" s="12"/>
      <c r="R3" s="12"/>
      <c r="S3" s="12"/>
      <c r="T3" s="12"/>
    </row>
    <row r="4" spans="2:21" x14ac:dyDescent="0.35">
      <c r="B4" s="12" t="s">
        <v>88</v>
      </c>
      <c r="C4" s="12"/>
      <c r="D4" s="12"/>
      <c r="E4" s="12"/>
      <c r="F4" s="12"/>
      <c r="G4" s="12"/>
      <c r="H4" s="12"/>
      <c r="I4" s="12"/>
      <c r="J4" s="12"/>
      <c r="K4" s="12"/>
      <c r="L4" s="12"/>
      <c r="M4" s="12"/>
      <c r="N4" s="12"/>
      <c r="O4" s="12"/>
      <c r="P4" s="12"/>
      <c r="Q4" s="12"/>
      <c r="R4" s="12"/>
      <c r="S4" s="12"/>
      <c r="T4" s="12"/>
    </row>
    <row r="5" spans="2:21" x14ac:dyDescent="0.35">
      <c r="B5" s="54" t="s">
        <v>0</v>
      </c>
      <c r="C5" s="54"/>
      <c r="D5" s="54"/>
      <c r="E5" s="54"/>
      <c r="F5" s="54"/>
      <c r="G5" s="54"/>
      <c r="H5" s="54"/>
      <c r="I5" s="54"/>
      <c r="J5" s="54"/>
      <c r="K5" s="54"/>
      <c r="L5" s="54"/>
      <c r="M5" s="54"/>
      <c r="N5" s="54"/>
      <c r="O5" s="54"/>
      <c r="P5" s="54"/>
      <c r="Q5" s="54"/>
      <c r="R5" s="54"/>
      <c r="S5" s="54"/>
      <c r="T5" s="54"/>
      <c r="U5" s="60" t="s">
        <v>147</v>
      </c>
    </row>
    <row r="6" spans="2:21" x14ac:dyDescent="0.35">
      <c r="B6" s="86" t="s">
        <v>2</v>
      </c>
      <c r="C6" s="91" t="s">
        <v>68</v>
      </c>
      <c r="D6" s="91"/>
      <c r="E6" s="91"/>
      <c r="F6" s="91"/>
      <c r="G6" s="91"/>
      <c r="H6" s="91"/>
      <c r="I6" s="91"/>
      <c r="J6" s="91"/>
      <c r="K6" s="91"/>
      <c r="L6" s="91"/>
      <c r="M6" s="91"/>
      <c r="N6" s="91"/>
      <c r="O6" s="91"/>
      <c r="P6" s="91"/>
      <c r="Q6" s="91"/>
      <c r="R6" s="91"/>
      <c r="S6" s="91"/>
      <c r="T6" s="91"/>
    </row>
    <row r="7" spans="2:21" ht="27" customHeight="1" x14ac:dyDescent="0.35">
      <c r="B7" s="86"/>
      <c r="C7" s="13" t="s">
        <v>1</v>
      </c>
      <c r="D7" s="88" t="s">
        <v>89</v>
      </c>
      <c r="E7" s="88"/>
      <c r="F7" s="88"/>
      <c r="G7" s="88"/>
      <c r="H7" s="88"/>
      <c r="I7" s="88"/>
      <c r="J7" s="88"/>
      <c r="K7" s="88"/>
      <c r="L7" s="88"/>
      <c r="M7" s="88"/>
      <c r="N7" s="88"/>
      <c r="O7" s="88"/>
      <c r="P7" s="88"/>
      <c r="Q7" s="88"/>
      <c r="R7" s="88"/>
      <c r="S7" s="88"/>
      <c r="T7" s="88"/>
      <c r="U7" s="12" t="s">
        <v>154</v>
      </c>
    </row>
    <row r="8" spans="2:21" x14ac:dyDescent="0.35">
      <c r="B8" s="86"/>
      <c r="C8" s="13" t="s">
        <v>1</v>
      </c>
      <c r="D8" s="91" t="s">
        <v>90</v>
      </c>
      <c r="E8" s="91"/>
      <c r="F8" s="91"/>
      <c r="G8" s="91"/>
      <c r="H8" s="91"/>
      <c r="I8" s="91"/>
      <c r="J8" s="91"/>
      <c r="K8" s="91"/>
      <c r="L8" s="91"/>
      <c r="M8" s="91"/>
      <c r="N8" s="91"/>
      <c r="O8" s="91"/>
      <c r="P8" s="91"/>
      <c r="Q8" s="91"/>
      <c r="R8" s="91"/>
      <c r="S8" s="91"/>
      <c r="T8" s="91"/>
      <c r="U8" t="s">
        <v>148</v>
      </c>
    </row>
    <row r="9" spans="2:21" ht="33" customHeight="1" x14ac:dyDescent="0.35">
      <c r="B9" s="86"/>
      <c r="C9" s="13" t="s">
        <v>1</v>
      </c>
      <c r="D9" s="88" t="s">
        <v>91</v>
      </c>
      <c r="E9" s="88"/>
      <c r="F9" s="88"/>
      <c r="G9" s="88"/>
      <c r="H9" s="88"/>
      <c r="I9" s="88"/>
      <c r="J9" s="88"/>
      <c r="K9" s="88"/>
      <c r="L9" s="88"/>
      <c r="M9" s="88"/>
      <c r="N9" s="88"/>
      <c r="O9" s="88"/>
      <c r="P9" s="88"/>
      <c r="Q9" s="88"/>
      <c r="R9" s="88"/>
      <c r="S9" s="88"/>
      <c r="T9" s="88"/>
      <c r="U9" t="s">
        <v>149</v>
      </c>
    </row>
    <row r="10" spans="2:21" x14ac:dyDescent="0.35">
      <c r="B10" s="86"/>
      <c r="C10" s="13" t="s">
        <v>1</v>
      </c>
      <c r="D10" s="91" t="s">
        <v>86</v>
      </c>
      <c r="E10" s="91"/>
      <c r="F10" s="91"/>
      <c r="G10" s="91"/>
      <c r="H10" s="91"/>
      <c r="I10" s="91"/>
      <c r="J10" s="91"/>
      <c r="K10" s="91"/>
      <c r="L10" s="91"/>
      <c r="M10" s="91"/>
      <c r="N10" s="91"/>
      <c r="O10" s="91"/>
      <c r="P10" s="91"/>
      <c r="Q10" s="91"/>
      <c r="R10" s="91"/>
      <c r="S10" s="91"/>
      <c r="T10" s="91"/>
      <c r="U10" t="s">
        <v>155</v>
      </c>
    </row>
    <row r="11" spans="2:21" x14ac:dyDescent="0.35">
      <c r="B11" s="81" t="s">
        <v>3</v>
      </c>
      <c r="C11" s="83" t="s">
        <v>127</v>
      </c>
      <c r="D11" s="83"/>
      <c r="E11" s="83"/>
      <c r="F11" s="83"/>
      <c r="G11" s="83"/>
      <c r="H11" s="83"/>
      <c r="I11" s="83"/>
      <c r="J11" s="83"/>
      <c r="K11" s="83"/>
      <c r="L11" s="83"/>
      <c r="M11" s="83"/>
      <c r="N11" s="83"/>
      <c r="O11" s="83"/>
      <c r="P11" s="83"/>
      <c r="Q11" s="83"/>
      <c r="R11" s="83"/>
      <c r="S11" s="83"/>
      <c r="T11" s="83"/>
    </row>
    <row r="12" spans="2:21" x14ac:dyDescent="0.35">
      <c r="B12" s="86"/>
      <c r="C12" s="13" t="s">
        <v>1</v>
      </c>
      <c r="D12" s="88" t="s">
        <v>92</v>
      </c>
      <c r="E12" s="88"/>
      <c r="F12" s="88"/>
      <c r="G12" s="88"/>
      <c r="H12" s="88"/>
      <c r="I12" s="88"/>
      <c r="J12" s="88"/>
      <c r="K12" s="88"/>
      <c r="L12" s="88"/>
      <c r="M12" s="88"/>
      <c r="N12" s="88"/>
      <c r="O12" s="88"/>
      <c r="P12" s="88"/>
      <c r="Q12" s="88"/>
      <c r="R12" s="88"/>
      <c r="S12" s="88"/>
      <c r="T12" s="88"/>
      <c r="U12" t="s">
        <v>149</v>
      </c>
    </row>
    <row r="13" spans="2:21" x14ac:dyDescent="0.35">
      <c r="B13" s="86"/>
      <c r="C13" s="13" t="s">
        <v>1</v>
      </c>
      <c r="D13" s="91" t="s">
        <v>93</v>
      </c>
      <c r="E13" s="91"/>
      <c r="F13" s="91"/>
      <c r="G13" s="91"/>
      <c r="H13" s="91"/>
      <c r="I13" s="91"/>
      <c r="J13" s="91"/>
      <c r="K13" s="91"/>
      <c r="L13" s="91"/>
      <c r="M13" s="91"/>
      <c r="N13" s="91"/>
      <c r="O13" s="91"/>
      <c r="P13" s="91"/>
      <c r="Q13" s="91"/>
      <c r="R13" s="91"/>
      <c r="S13" s="91"/>
      <c r="T13" s="91"/>
      <c r="U13" t="s">
        <v>149</v>
      </c>
    </row>
    <row r="14" spans="2:21" ht="27.75" customHeight="1" x14ac:dyDescent="0.35">
      <c r="B14" s="86"/>
      <c r="C14" s="13" t="s">
        <v>1</v>
      </c>
      <c r="D14" s="88" t="s">
        <v>94</v>
      </c>
      <c r="E14" s="88"/>
      <c r="F14" s="88"/>
      <c r="G14" s="88"/>
      <c r="H14" s="88"/>
      <c r="I14" s="88"/>
      <c r="J14" s="88"/>
      <c r="K14" s="88"/>
      <c r="L14" s="88"/>
      <c r="M14" s="88"/>
      <c r="N14" s="88"/>
      <c r="O14" s="88"/>
      <c r="P14" s="88"/>
      <c r="Q14" s="88"/>
      <c r="R14" s="88"/>
      <c r="S14" s="88"/>
      <c r="T14" s="88"/>
      <c r="U14" t="s">
        <v>152</v>
      </c>
    </row>
    <row r="15" spans="2:21" x14ac:dyDescent="0.35">
      <c r="B15" s="86"/>
      <c r="C15" s="13" t="s">
        <v>1</v>
      </c>
      <c r="D15" s="91" t="s">
        <v>95</v>
      </c>
      <c r="E15" s="91"/>
      <c r="F15" s="91"/>
      <c r="G15" s="91"/>
      <c r="H15" s="91"/>
      <c r="I15" s="91"/>
      <c r="J15" s="91"/>
      <c r="K15" s="91"/>
      <c r="L15" s="91"/>
      <c r="M15" s="91"/>
      <c r="N15" s="91"/>
      <c r="O15" s="91"/>
      <c r="P15" s="91"/>
      <c r="Q15" s="91"/>
      <c r="R15" s="91"/>
      <c r="S15" s="91"/>
      <c r="T15" s="91"/>
      <c r="U15" t="s">
        <v>153</v>
      </c>
    </row>
    <row r="16" spans="2:21" x14ac:dyDescent="0.35">
      <c r="B16" s="82"/>
      <c r="C16" s="14" t="s">
        <v>1</v>
      </c>
      <c r="D16" s="92" t="s">
        <v>19</v>
      </c>
      <c r="E16" s="92"/>
      <c r="F16" s="92"/>
      <c r="G16" s="92"/>
      <c r="H16" s="92"/>
      <c r="I16" s="92"/>
      <c r="J16" s="92"/>
      <c r="K16" s="92"/>
      <c r="L16" s="92"/>
      <c r="M16" s="92"/>
      <c r="N16" s="92"/>
      <c r="O16" s="92"/>
      <c r="P16" s="92"/>
      <c r="Q16" s="92"/>
      <c r="R16" s="92"/>
      <c r="S16" s="92"/>
      <c r="T16" s="92"/>
      <c r="U16" t="s">
        <v>148</v>
      </c>
    </row>
    <row r="17" spans="2:21" x14ac:dyDescent="0.35">
      <c r="B17" s="15" t="s">
        <v>4</v>
      </c>
      <c r="C17" s="89" t="s">
        <v>69</v>
      </c>
      <c r="D17" s="89"/>
      <c r="E17" s="89"/>
      <c r="F17" s="89"/>
      <c r="G17" s="89"/>
      <c r="H17" s="89"/>
      <c r="I17" s="89"/>
      <c r="J17" s="89"/>
      <c r="K17" s="89"/>
      <c r="L17" s="89"/>
      <c r="M17" s="89"/>
      <c r="N17" s="89"/>
      <c r="O17" s="89"/>
      <c r="P17" s="89"/>
      <c r="Q17" s="89"/>
      <c r="R17" s="89"/>
      <c r="S17" s="89"/>
      <c r="T17" s="89"/>
      <c r="U17" t="s">
        <v>150</v>
      </c>
    </row>
    <row r="18" spans="2:21" x14ac:dyDescent="0.35">
      <c r="B18" s="50" t="s">
        <v>44</v>
      </c>
      <c r="C18" s="90" t="s">
        <v>115</v>
      </c>
      <c r="D18" s="90"/>
      <c r="E18" s="90"/>
      <c r="F18" s="90"/>
      <c r="G18" s="90"/>
      <c r="H18" s="90"/>
      <c r="I18" s="90"/>
      <c r="J18" s="90"/>
      <c r="K18" s="90"/>
      <c r="L18" s="90"/>
      <c r="M18" s="90"/>
      <c r="N18" s="90"/>
      <c r="O18" s="90"/>
      <c r="P18" s="90"/>
      <c r="Q18" s="90"/>
      <c r="R18" s="90"/>
      <c r="S18" s="90"/>
      <c r="T18" s="90"/>
      <c r="U18" t="s">
        <v>150</v>
      </c>
    </row>
    <row r="19" spans="2:21" x14ac:dyDescent="0.35">
      <c r="B19" s="81" t="s">
        <v>73</v>
      </c>
      <c r="C19" s="83" t="s">
        <v>75</v>
      </c>
      <c r="D19" s="83"/>
      <c r="E19" s="83"/>
      <c r="F19" s="83"/>
      <c r="G19" s="83"/>
      <c r="H19" s="83"/>
      <c r="I19" s="83"/>
      <c r="J19" s="83"/>
      <c r="K19" s="83"/>
      <c r="L19" s="83"/>
      <c r="M19" s="83"/>
      <c r="N19" s="83"/>
      <c r="O19" s="83"/>
      <c r="P19" s="83"/>
      <c r="Q19" s="83"/>
      <c r="R19" s="83"/>
      <c r="S19" s="83"/>
      <c r="T19" s="83"/>
    </row>
    <row r="20" spans="2:21" x14ac:dyDescent="0.35">
      <c r="B20" s="86"/>
      <c r="C20" s="13" t="s">
        <v>1</v>
      </c>
      <c r="D20" s="91" t="s">
        <v>96</v>
      </c>
      <c r="E20" s="91"/>
      <c r="F20" s="91"/>
      <c r="G20" s="91"/>
      <c r="H20" s="91"/>
      <c r="I20" s="91"/>
      <c r="J20" s="91"/>
      <c r="K20" s="91"/>
      <c r="L20" s="91"/>
      <c r="M20" s="91"/>
      <c r="N20" s="91"/>
      <c r="O20" s="91"/>
      <c r="P20" s="91"/>
      <c r="Q20" s="91"/>
      <c r="R20" s="91"/>
      <c r="S20" s="91"/>
      <c r="T20" s="91"/>
      <c r="U20" s="61" t="s">
        <v>151</v>
      </c>
    </row>
    <row r="21" spans="2:21" x14ac:dyDescent="0.35">
      <c r="B21" s="86"/>
      <c r="C21" s="13" t="s">
        <v>1</v>
      </c>
      <c r="D21" s="91" t="s">
        <v>97</v>
      </c>
      <c r="E21" s="91"/>
      <c r="F21" s="91"/>
      <c r="G21" s="91"/>
      <c r="H21" s="91"/>
      <c r="I21" s="91"/>
      <c r="J21" s="91"/>
      <c r="K21" s="91"/>
      <c r="L21" s="91"/>
      <c r="M21" s="91"/>
      <c r="N21" s="91"/>
      <c r="O21" s="91"/>
      <c r="P21" s="91"/>
      <c r="Q21" s="91"/>
      <c r="R21" s="91"/>
      <c r="S21" s="91"/>
      <c r="T21" s="91"/>
      <c r="U21" s="61" t="s">
        <v>151</v>
      </c>
    </row>
    <row r="22" spans="2:21" x14ac:dyDescent="0.35">
      <c r="B22" s="86"/>
      <c r="C22" s="13" t="s">
        <v>1</v>
      </c>
      <c r="D22" s="88" t="s">
        <v>70</v>
      </c>
      <c r="E22" s="88"/>
      <c r="F22" s="88"/>
      <c r="G22" s="88"/>
      <c r="H22" s="88"/>
      <c r="I22" s="88"/>
      <c r="J22" s="88"/>
      <c r="K22" s="88"/>
      <c r="L22" s="88"/>
      <c r="M22" s="88"/>
      <c r="N22" s="88"/>
      <c r="O22" s="88"/>
      <c r="P22" s="88"/>
      <c r="Q22" s="88"/>
      <c r="R22" s="88"/>
      <c r="S22" s="88"/>
      <c r="T22" s="88"/>
      <c r="U22" s="61" t="s">
        <v>151</v>
      </c>
    </row>
    <row r="23" spans="2:21" ht="42" customHeight="1" x14ac:dyDescent="0.35">
      <c r="B23" s="82"/>
      <c r="C23" s="14" t="s">
        <v>1</v>
      </c>
      <c r="D23" s="84" t="s">
        <v>98</v>
      </c>
      <c r="E23" s="84"/>
      <c r="F23" s="84"/>
      <c r="G23" s="84"/>
      <c r="H23" s="84"/>
      <c r="I23" s="84"/>
      <c r="J23" s="84"/>
      <c r="K23" s="84"/>
      <c r="L23" s="84"/>
      <c r="M23" s="84"/>
      <c r="N23" s="84"/>
      <c r="O23" s="84"/>
      <c r="P23" s="84"/>
      <c r="Q23" s="84"/>
      <c r="R23" s="84"/>
      <c r="S23" s="84"/>
      <c r="T23" s="84"/>
      <c r="U23" s="61" t="s">
        <v>151</v>
      </c>
    </row>
    <row r="24" spans="2:21" x14ac:dyDescent="0.35">
      <c r="B24" s="86" t="s">
        <v>71</v>
      </c>
      <c r="C24" s="91" t="s">
        <v>99</v>
      </c>
      <c r="D24" s="91"/>
      <c r="E24" s="91"/>
      <c r="F24" s="91"/>
      <c r="G24" s="91"/>
      <c r="H24" s="91"/>
      <c r="I24" s="91"/>
      <c r="J24" s="91"/>
      <c r="K24" s="91"/>
      <c r="L24" s="91"/>
      <c r="M24" s="91"/>
      <c r="N24" s="91"/>
      <c r="O24" s="91"/>
      <c r="P24" s="91"/>
      <c r="Q24" s="91"/>
      <c r="R24" s="91"/>
      <c r="S24" s="91"/>
      <c r="T24" s="91"/>
      <c r="U24" s="61"/>
    </row>
    <row r="25" spans="2:21" x14ac:dyDescent="0.35">
      <c r="B25" s="86"/>
      <c r="C25" s="13" t="s">
        <v>1</v>
      </c>
      <c r="D25" s="88" t="s">
        <v>100</v>
      </c>
      <c r="E25" s="88"/>
      <c r="F25" s="88"/>
      <c r="G25" s="88"/>
      <c r="H25" s="88"/>
      <c r="I25" s="88"/>
      <c r="J25" s="88"/>
      <c r="K25" s="88"/>
      <c r="L25" s="88"/>
      <c r="M25" s="88"/>
      <c r="N25" s="88"/>
      <c r="O25" s="88"/>
      <c r="P25" s="88"/>
      <c r="Q25" s="88"/>
      <c r="R25" s="88"/>
      <c r="S25" s="88"/>
      <c r="T25" s="88"/>
      <c r="U25" s="61" t="s">
        <v>151</v>
      </c>
    </row>
    <row r="26" spans="2:21" x14ac:dyDescent="0.35">
      <c r="B26" s="86"/>
      <c r="C26" s="13" t="s">
        <v>1</v>
      </c>
      <c r="D26" s="88" t="s">
        <v>101</v>
      </c>
      <c r="E26" s="88"/>
      <c r="F26" s="88"/>
      <c r="G26" s="88"/>
      <c r="H26" s="88"/>
      <c r="I26" s="88"/>
      <c r="J26" s="88"/>
      <c r="K26" s="88"/>
      <c r="L26" s="88"/>
      <c r="M26" s="88"/>
      <c r="N26" s="88"/>
      <c r="O26" s="88"/>
      <c r="P26" s="88"/>
      <c r="Q26" s="88"/>
      <c r="R26" s="88"/>
      <c r="S26" s="88"/>
      <c r="T26" s="88"/>
      <c r="U26" s="61" t="s">
        <v>151</v>
      </c>
    </row>
    <row r="27" spans="2:21" x14ac:dyDescent="0.35">
      <c r="B27" s="86"/>
      <c r="C27" s="13" t="s">
        <v>1</v>
      </c>
      <c r="D27" s="92" t="s">
        <v>87</v>
      </c>
      <c r="E27" s="92"/>
      <c r="F27" s="92"/>
      <c r="G27" s="92"/>
      <c r="H27" s="92"/>
      <c r="I27" s="92"/>
      <c r="J27" s="92"/>
      <c r="K27" s="92"/>
      <c r="L27" s="92"/>
      <c r="M27" s="92"/>
      <c r="N27" s="92"/>
      <c r="O27" s="92"/>
      <c r="P27" s="92"/>
      <c r="Q27" s="92"/>
      <c r="R27" s="92"/>
      <c r="S27" s="92"/>
      <c r="T27" s="92"/>
      <c r="U27" s="61" t="s">
        <v>151</v>
      </c>
    </row>
    <row r="28" spans="2:21" x14ac:dyDescent="0.35">
      <c r="B28" s="81" t="s">
        <v>72</v>
      </c>
      <c r="C28" s="87" t="s">
        <v>118</v>
      </c>
      <c r="D28" s="87"/>
      <c r="E28" s="87"/>
      <c r="F28" s="87"/>
      <c r="G28" s="87"/>
      <c r="H28" s="87"/>
      <c r="I28" s="87"/>
      <c r="J28" s="87"/>
      <c r="K28" s="87"/>
      <c r="L28" s="87"/>
      <c r="M28" s="87"/>
      <c r="N28" s="87"/>
      <c r="O28" s="87"/>
      <c r="P28" s="87"/>
      <c r="Q28" s="87"/>
      <c r="R28" s="87"/>
      <c r="S28" s="87"/>
      <c r="T28" s="87"/>
      <c r="U28" s="61"/>
    </row>
    <row r="29" spans="2:21" ht="32.25" customHeight="1" x14ac:dyDescent="0.35">
      <c r="B29" s="86"/>
      <c r="C29" s="13" t="s">
        <v>1</v>
      </c>
      <c r="D29" s="88" t="s">
        <v>40</v>
      </c>
      <c r="E29" s="88"/>
      <c r="F29" s="88"/>
      <c r="G29" s="88"/>
      <c r="H29" s="88"/>
      <c r="I29" s="88"/>
      <c r="J29" s="88"/>
      <c r="K29" s="88"/>
      <c r="L29" s="88"/>
      <c r="M29" s="88"/>
      <c r="N29" s="88"/>
      <c r="O29" s="88"/>
      <c r="P29" s="88"/>
      <c r="Q29" s="88"/>
      <c r="R29" s="88"/>
      <c r="S29" s="88"/>
      <c r="T29" s="88"/>
      <c r="U29" s="61" t="s">
        <v>151</v>
      </c>
    </row>
    <row r="30" spans="2:21" x14ac:dyDescent="0.35">
      <c r="B30" s="15" t="s">
        <v>18</v>
      </c>
      <c r="C30" s="80" t="s">
        <v>17</v>
      </c>
      <c r="D30" s="80"/>
      <c r="E30" s="80"/>
      <c r="F30" s="80"/>
      <c r="G30" s="80"/>
      <c r="H30" s="80"/>
      <c r="I30" s="80"/>
      <c r="J30" s="80"/>
      <c r="K30" s="80"/>
      <c r="L30" s="80"/>
      <c r="M30" s="80"/>
      <c r="N30" s="80"/>
      <c r="O30" s="80"/>
      <c r="P30" s="80"/>
      <c r="Q30" s="80"/>
      <c r="R30" s="80"/>
      <c r="S30" s="80"/>
      <c r="T30" s="80"/>
      <c r="U30" s="61" t="s">
        <v>150</v>
      </c>
    </row>
    <row r="31" spans="2:21" x14ac:dyDescent="0.35">
      <c r="B31" s="81" t="s">
        <v>45</v>
      </c>
      <c r="C31" s="83" t="s">
        <v>116</v>
      </c>
      <c r="D31" s="83"/>
      <c r="E31" s="83"/>
      <c r="F31" s="83"/>
      <c r="G31" s="83"/>
      <c r="H31" s="83"/>
      <c r="I31" s="83"/>
      <c r="J31" s="83"/>
      <c r="K31" s="83"/>
      <c r="L31" s="83"/>
      <c r="M31" s="83"/>
      <c r="N31" s="83"/>
      <c r="O31" s="83"/>
      <c r="P31" s="83"/>
      <c r="Q31" s="83"/>
      <c r="R31" s="83"/>
      <c r="S31" s="83"/>
      <c r="T31" s="83"/>
    </row>
    <row r="32" spans="2:21" ht="51" customHeight="1" x14ac:dyDescent="0.35">
      <c r="B32" s="82"/>
      <c r="C32" s="14" t="s">
        <v>1</v>
      </c>
      <c r="D32" s="84" t="s">
        <v>117</v>
      </c>
      <c r="E32" s="84"/>
      <c r="F32" s="84"/>
      <c r="G32" s="84"/>
      <c r="H32" s="84"/>
      <c r="I32" s="84"/>
      <c r="J32" s="84"/>
      <c r="K32" s="84"/>
      <c r="L32" s="84"/>
      <c r="M32" s="84"/>
      <c r="N32" s="84"/>
      <c r="O32" s="84"/>
      <c r="P32" s="84"/>
      <c r="Q32" s="84"/>
      <c r="R32" s="84"/>
      <c r="S32" s="84"/>
      <c r="T32" s="84"/>
      <c r="U32" s="61" t="s">
        <v>148</v>
      </c>
    </row>
    <row r="33" spans="2:21" ht="35.25" customHeight="1" x14ac:dyDescent="0.35">
      <c r="B33" s="15" t="s">
        <v>46</v>
      </c>
      <c r="C33" s="85" t="s">
        <v>119</v>
      </c>
      <c r="D33" s="85"/>
      <c r="E33" s="85"/>
      <c r="F33" s="85"/>
      <c r="G33" s="85"/>
      <c r="H33" s="85"/>
      <c r="I33" s="85"/>
      <c r="J33" s="85"/>
      <c r="K33" s="85"/>
      <c r="L33" s="85"/>
      <c r="M33" s="85"/>
      <c r="N33" s="85"/>
      <c r="O33" s="85"/>
      <c r="P33" s="85"/>
      <c r="Q33" s="85"/>
      <c r="R33" s="85"/>
      <c r="S33" s="85"/>
      <c r="T33" s="85"/>
      <c r="U33" s="61" t="s">
        <v>150</v>
      </c>
    </row>
  </sheetData>
  <mergeCells count="34">
    <mergeCell ref="B6:B10"/>
    <mergeCell ref="C6:T6"/>
    <mergeCell ref="D7:T7"/>
    <mergeCell ref="D8:T8"/>
    <mergeCell ref="D9:T9"/>
    <mergeCell ref="D10:T10"/>
    <mergeCell ref="B11:B16"/>
    <mergeCell ref="C11:T11"/>
    <mergeCell ref="D12:T12"/>
    <mergeCell ref="D13:T13"/>
    <mergeCell ref="D14:T14"/>
    <mergeCell ref="D15:T15"/>
    <mergeCell ref="D16:T16"/>
    <mergeCell ref="B28:B29"/>
    <mergeCell ref="C28:T28"/>
    <mergeCell ref="D29:T29"/>
    <mergeCell ref="C17:T17"/>
    <mergeCell ref="C18:T18"/>
    <mergeCell ref="B19:B23"/>
    <mergeCell ref="C19:T19"/>
    <mergeCell ref="D20:T20"/>
    <mergeCell ref="D21:T21"/>
    <mergeCell ref="D22:T22"/>
    <mergeCell ref="D23:T23"/>
    <mergeCell ref="B24:B27"/>
    <mergeCell ref="C24:T24"/>
    <mergeCell ref="D25:T25"/>
    <mergeCell ref="D26:T26"/>
    <mergeCell ref="D27:T27"/>
    <mergeCell ref="C30:T30"/>
    <mergeCell ref="B31:B32"/>
    <mergeCell ref="C31:T31"/>
    <mergeCell ref="D32:T32"/>
    <mergeCell ref="C33:T33"/>
  </mergeCells>
  <pageMargins left="7.0370370370370375E-2" right="0.39351851851851855" top="0.74803149606299213" bottom="0.74803149606299213" header="0.31496062992125984" footer="0.31496062992125984"/>
  <pageSetup paperSize="9" scale="39" orientation="landscape" r:id="rId1"/>
  <headerFooter>
    <oddHeader>&amp;CEN
Annex XXXIII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7"/>
  <sheetViews>
    <sheetView showGridLines="0" tabSelected="1" zoomScaleNormal="100" zoomScalePageLayoutView="90" workbookViewId="0">
      <selection activeCell="E7" sqref="E7"/>
    </sheetView>
  </sheetViews>
  <sheetFormatPr baseColWidth="10" defaultColWidth="9.26953125" defaultRowHeight="14.5" x14ac:dyDescent="0.35"/>
  <cols>
    <col min="1" max="1" width="9.26953125" style="12"/>
    <col min="2" max="2" width="9.54296875" style="12" customWidth="1"/>
    <col min="3" max="3" width="8.26953125" style="12" customWidth="1"/>
    <col min="4" max="4" width="9.26953125" style="12"/>
    <col min="5" max="5" width="72.453125" style="12" customWidth="1"/>
    <col min="6" max="6" width="20.26953125" style="12" customWidth="1"/>
    <col min="7" max="8" width="22" style="12" customWidth="1"/>
    <col min="9" max="9" width="44.453125" style="12" customWidth="1"/>
    <col min="10" max="16384" width="9.26953125" style="12"/>
  </cols>
  <sheetData>
    <row r="1" spans="1:9" x14ac:dyDescent="0.35">
      <c r="C1" s="16" t="s">
        <v>124</v>
      </c>
    </row>
    <row r="3" spans="1:9" x14ac:dyDescent="0.35">
      <c r="F3" s="10" t="s">
        <v>10</v>
      </c>
      <c r="G3" s="10" t="s">
        <v>11</v>
      </c>
      <c r="H3" s="10" t="s">
        <v>47</v>
      </c>
      <c r="I3" s="10" t="s">
        <v>13</v>
      </c>
    </row>
    <row r="4" spans="1:9" ht="29" x14ac:dyDescent="0.35">
      <c r="C4" s="94"/>
      <c r="D4" s="94"/>
      <c r="E4" s="94"/>
      <c r="F4" s="17" t="s">
        <v>20</v>
      </c>
      <c r="G4" s="17" t="s">
        <v>59</v>
      </c>
      <c r="H4" s="17" t="s">
        <v>58</v>
      </c>
      <c r="I4" s="18" t="s">
        <v>85</v>
      </c>
    </row>
    <row r="5" spans="1:9" ht="15" customHeight="1" x14ac:dyDescent="0.35">
      <c r="A5" s="55"/>
      <c r="B5" s="10">
        <v>1</v>
      </c>
      <c r="C5" s="95" t="s">
        <v>5</v>
      </c>
      <c r="D5" s="96"/>
      <c r="E5" s="19" t="s">
        <v>102</v>
      </c>
      <c r="F5" s="19">
        <v>8</v>
      </c>
      <c r="G5" s="19">
        <v>7</v>
      </c>
      <c r="H5" s="19">
        <v>1</v>
      </c>
      <c r="I5" s="19">
        <v>17</v>
      </c>
    </row>
    <row r="6" spans="1:9" x14ac:dyDescent="0.35">
      <c r="B6" s="10">
        <v>2</v>
      </c>
      <c r="C6" s="97"/>
      <c r="D6" s="98"/>
      <c r="E6" s="19" t="s">
        <v>142</v>
      </c>
      <c r="F6" s="66">
        <v>1478000</v>
      </c>
      <c r="G6" s="66">
        <f>SUM(G7+G13+G16)</f>
        <v>13719000</v>
      </c>
      <c r="H6" s="69">
        <v>1360460</v>
      </c>
      <c r="I6" s="69">
        <v>15101624</v>
      </c>
    </row>
    <row r="7" spans="1:9" x14ac:dyDescent="0.35">
      <c r="B7" s="10">
        <v>3</v>
      </c>
      <c r="C7" s="97"/>
      <c r="D7" s="98"/>
      <c r="E7" s="20" t="s">
        <v>6</v>
      </c>
      <c r="F7" s="66">
        <v>1478000</v>
      </c>
      <c r="G7" s="66">
        <v>10575000</v>
      </c>
      <c r="H7" s="65">
        <v>1130205</v>
      </c>
      <c r="I7" s="69">
        <v>13802256</v>
      </c>
    </row>
    <row r="8" spans="1:9" x14ac:dyDescent="0.35">
      <c r="B8" s="10">
        <v>4</v>
      </c>
      <c r="C8" s="97"/>
      <c r="D8" s="98"/>
      <c r="E8" s="20" t="s">
        <v>135</v>
      </c>
      <c r="F8" s="59"/>
      <c r="G8" s="59"/>
      <c r="H8" s="59"/>
      <c r="I8" s="59"/>
    </row>
    <row r="9" spans="1:9" x14ac:dyDescent="0.35">
      <c r="B9" s="10" t="s">
        <v>125</v>
      </c>
      <c r="C9" s="97"/>
      <c r="D9" s="98"/>
      <c r="E9" s="21" t="s">
        <v>74</v>
      </c>
      <c r="F9" s="19">
        <v>0</v>
      </c>
      <c r="G9" s="19">
        <v>0</v>
      </c>
      <c r="H9" s="19">
        <v>0</v>
      </c>
      <c r="I9" s="19">
        <v>0</v>
      </c>
    </row>
    <row r="10" spans="1:9" x14ac:dyDescent="0.35">
      <c r="B10" s="10">
        <v>5</v>
      </c>
      <c r="C10" s="97"/>
      <c r="D10" s="98"/>
      <c r="E10" s="21" t="s">
        <v>67</v>
      </c>
      <c r="F10" s="19">
        <v>0</v>
      </c>
      <c r="G10" s="19">
        <v>0</v>
      </c>
      <c r="H10" s="19">
        <v>0</v>
      </c>
      <c r="I10" s="19">
        <v>0</v>
      </c>
    </row>
    <row r="11" spans="1:9" x14ac:dyDescent="0.35">
      <c r="B11" s="10" t="s">
        <v>126</v>
      </c>
      <c r="C11" s="97"/>
      <c r="D11" s="98"/>
      <c r="E11" s="20" t="s">
        <v>60</v>
      </c>
      <c r="F11" s="19">
        <v>0</v>
      </c>
      <c r="G11" s="19">
        <v>0</v>
      </c>
      <c r="H11" s="19">
        <v>0</v>
      </c>
      <c r="I11" s="19">
        <v>0</v>
      </c>
    </row>
    <row r="12" spans="1:9" x14ac:dyDescent="0.35">
      <c r="B12" s="10">
        <v>6</v>
      </c>
      <c r="C12" s="97"/>
      <c r="D12" s="98"/>
      <c r="E12" s="20" t="s">
        <v>135</v>
      </c>
      <c r="F12" s="59"/>
      <c r="G12" s="59"/>
      <c r="H12" s="59"/>
      <c r="I12" s="59"/>
    </row>
    <row r="13" spans="1:9" x14ac:dyDescent="0.35">
      <c r="B13" s="10">
        <v>7</v>
      </c>
      <c r="C13" s="97"/>
      <c r="D13" s="98"/>
      <c r="E13" s="20" t="s">
        <v>8</v>
      </c>
      <c r="F13" s="19">
        <v>0</v>
      </c>
      <c r="G13" s="69">
        <v>2296000</v>
      </c>
      <c r="H13" s="69">
        <f>SUM(H6-H7)</f>
        <v>230255</v>
      </c>
      <c r="I13" s="69">
        <f>(I6-I7)</f>
        <v>1299368</v>
      </c>
    </row>
    <row r="14" spans="1:9" x14ac:dyDescent="0.35">
      <c r="B14" s="10">
        <v>8</v>
      </c>
      <c r="C14" s="99"/>
      <c r="D14" s="100"/>
      <c r="E14" s="20" t="s">
        <v>135</v>
      </c>
      <c r="F14" s="59"/>
      <c r="G14" s="59"/>
      <c r="H14" s="59"/>
      <c r="I14" s="59"/>
    </row>
    <row r="15" spans="1:9" x14ac:dyDescent="0.35">
      <c r="B15" s="10">
        <v>9</v>
      </c>
      <c r="C15" s="93" t="s">
        <v>9</v>
      </c>
      <c r="D15" s="93"/>
      <c r="E15" s="19" t="s">
        <v>102</v>
      </c>
      <c r="F15" s="19">
        <v>8</v>
      </c>
      <c r="G15" s="19">
        <v>7</v>
      </c>
      <c r="H15" s="19">
        <v>1</v>
      </c>
      <c r="I15" s="19">
        <v>17</v>
      </c>
    </row>
    <row r="16" spans="1:9" x14ac:dyDescent="0.35">
      <c r="B16" s="10">
        <v>10</v>
      </c>
      <c r="C16" s="93"/>
      <c r="D16" s="93"/>
      <c r="E16" s="19" t="s">
        <v>143</v>
      </c>
      <c r="F16" s="69">
        <v>0</v>
      </c>
      <c r="G16" s="69">
        <v>848000</v>
      </c>
      <c r="H16" s="69">
        <v>61108</v>
      </c>
      <c r="I16" s="69">
        <v>711835</v>
      </c>
    </row>
    <row r="17" spans="2:9" x14ac:dyDescent="0.35">
      <c r="B17" s="10">
        <v>11</v>
      </c>
      <c r="C17" s="93"/>
      <c r="D17" s="93"/>
      <c r="E17" s="20" t="s">
        <v>6</v>
      </c>
      <c r="F17" s="69">
        <v>0</v>
      </c>
      <c r="G17" s="69">
        <v>848000</v>
      </c>
      <c r="H17" s="69">
        <v>61108</v>
      </c>
      <c r="I17" s="69">
        <v>711835</v>
      </c>
    </row>
    <row r="18" spans="2:9" x14ac:dyDescent="0.35">
      <c r="B18" s="10">
        <v>12</v>
      </c>
      <c r="C18" s="93"/>
      <c r="D18" s="93"/>
      <c r="E18" s="22" t="s">
        <v>7</v>
      </c>
      <c r="F18" s="69">
        <v>0</v>
      </c>
      <c r="G18" s="19">
        <v>0</v>
      </c>
      <c r="H18" s="19">
        <v>0</v>
      </c>
      <c r="I18" s="19">
        <v>0</v>
      </c>
    </row>
    <row r="19" spans="2:9" x14ac:dyDescent="0.35">
      <c r="B19" s="10" t="s">
        <v>136</v>
      </c>
      <c r="C19" s="93"/>
      <c r="D19" s="93"/>
      <c r="E19" s="21" t="s">
        <v>74</v>
      </c>
      <c r="F19" s="69">
        <v>0</v>
      </c>
      <c r="G19" s="19">
        <v>0</v>
      </c>
      <c r="H19" s="19">
        <v>0</v>
      </c>
      <c r="I19" s="19">
        <v>0</v>
      </c>
    </row>
    <row r="20" spans="2:9" x14ac:dyDescent="0.35">
      <c r="B20" s="10" t="s">
        <v>137</v>
      </c>
      <c r="C20" s="93"/>
      <c r="D20" s="93"/>
      <c r="E20" s="22" t="s">
        <v>7</v>
      </c>
      <c r="F20" s="69">
        <v>0</v>
      </c>
      <c r="G20" s="19">
        <v>0</v>
      </c>
      <c r="H20" s="19">
        <v>0</v>
      </c>
      <c r="I20" s="19">
        <v>0</v>
      </c>
    </row>
    <row r="21" spans="2:9" x14ac:dyDescent="0.35">
      <c r="B21" s="10" t="s">
        <v>138</v>
      </c>
      <c r="C21" s="93"/>
      <c r="D21" s="93"/>
      <c r="E21" s="21" t="s">
        <v>67</v>
      </c>
      <c r="F21" s="69">
        <v>0</v>
      </c>
      <c r="G21" s="19">
        <v>0</v>
      </c>
      <c r="H21" s="19">
        <v>0</v>
      </c>
      <c r="I21" s="19">
        <v>0</v>
      </c>
    </row>
    <row r="22" spans="2:9" x14ac:dyDescent="0.35">
      <c r="B22" s="10" t="s">
        <v>139</v>
      </c>
      <c r="C22" s="93"/>
      <c r="D22" s="93"/>
      <c r="E22" s="22" t="s">
        <v>7</v>
      </c>
      <c r="F22" s="69">
        <v>0</v>
      </c>
      <c r="G22" s="19">
        <v>0</v>
      </c>
      <c r="H22" s="19">
        <v>0</v>
      </c>
      <c r="I22" s="19">
        <v>0</v>
      </c>
    </row>
    <row r="23" spans="2:9" x14ac:dyDescent="0.35">
      <c r="B23" s="10" t="s">
        <v>140</v>
      </c>
      <c r="C23" s="93"/>
      <c r="D23" s="93"/>
      <c r="E23" s="20" t="s">
        <v>60</v>
      </c>
      <c r="F23" s="69">
        <v>0</v>
      </c>
      <c r="G23" s="19">
        <v>0</v>
      </c>
      <c r="H23" s="19">
        <v>0</v>
      </c>
      <c r="I23" s="19">
        <v>0</v>
      </c>
    </row>
    <row r="24" spans="2:9" x14ac:dyDescent="0.35">
      <c r="B24" s="10" t="s">
        <v>141</v>
      </c>
      <c r="C24" s="93"/>
      <c r="D24" s="93"/>
      <c r="E24" s="22" t="s">
        <v>7</v>
      </c>
      <c r="F24" s="69">
        <v>0</v>
      </c>
      <c r="G24" s="19">
        <v>0</v>
      </c>
      <c r="H24" s="19">
        <v>0</v>
      </c>
      <c r="I24" s="19">
        <v>0</v>
      </c>
    </row>
    <row r="25" spans="2:9" x14ac:dyDescent="0.35">
      <c r="B25" s="10">
        <v>15</v>
      </c>
      <c r="C25" s="93"/>
      <c r="D25" s="93"/>
      <c r="E25" s="20" t="s">
        <v>8</v>
      </c>
      <c r="F25" s="69">
        <v>0</v>
      </c>
      <c r="G25" s="19">
        <v>0</v>
      </c>
      <c r="H25" s="19">
        <v>0</v>
      </c>
      <c r="I25" s="19">
        <v>0</v>
      </c>
    </row>
    <row r="26" spans="2:9" x14ac:dyDescent="0.35">
      <c r="B26" s="10">
        <v>16</v>
      </c>
      <c r="C26" s="93"/>
      <c r="D26" s="93"/>
      <c r="E26" s="22" t="s">
        <v>7</v>
      </c>
      <c r="F26" s="69">
        <v>0</v>
      </c>
      <c r="G26" s="19">
        <v>0</v>
      </c>
      <c r="H26" s="19">
        <v>0</v>
      </c>
      <c r="I26" s="19">
        <v>0</v>
      </c>
    </row>
    <row r="27" spans="2:9" x14ac:dyDescent="0.35">
      <c r="B27" s="10">
        <v>17</v>
      </c>
      <c r="C27" s="94" t="s">
        <v>103</v>
      </c>
      <c r="D27" s="94"/>
      <c r="E27" s="94"/>
      <c r="F27" s="69">
        <v>0</v>
      </c>
      <c r="G27" s="19">
        <v>0</v>
      </c>
      <c r="H27" s="19">
        <v>0</v>
      </c>
      <c r="I27" s="19">
        <v>0</v>
      </c>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&amp;CEN
Annex XXXIII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29"/>
  <sheetViews>
    <sheetView showGridLines="0" zoomScaleNormal="100" zoomScalePageLayoutView="80" workbookViewId="0">
      <selection activeCell="C2" sqref="C2"/>
    </sheetView>
  </sheetViews>
  <sheetFormatPr baseColWidth="10" defaultColWidth="9.26953125" defaultRowHeight="14.5" x14ac:dyDescent="0.35"/>
  <cols>
    <col min="1" max="1" width="5" style="12" customWidth="1"/>
    <col min="2" max="2" width="43" style="12" customWidth="1"/>
    <col min="3" max="3" width="75.26953125" style="12" customWidth="1"/>
    <col min="4" max="4" width="24.453125" style="12" customWidth="1"/>
    <col min="5" max="5" width="23.26953125" style="12" customWidth="1"/>
    <col min="6" max="6" width="21" style="12" customWidth="1"/>
    <col min="7" max="7" width="25" style="12" customWidth="1"/>
    <col min="8" max="8" width="25.26953125" style="12" customWidth="1"/>
    <col min="9" max="9" width="23.26953125" style="12" customWidth="1"/>
    <col min="10" max="10" width="29.7265625" style="12" customWidth="1"/>
    <col min="11" max="11" width="22" style="12" customWidth="1"/>
    <col min="12" max="12" width="16.453125" style="12" customWidth="1"/>
    <col min="13" max="13" width="14.7265625" style="12" customWidth="1"/>
    <col min="14" max="14" width="14.54296875" style="12" customWidth="1"/>
    <col min="15" max="15" width="31.54296875" style="12" customWidth="1"/>
    <col min="16" max="16384" width="9.26953125" style="12"/>
  </cols>
  <sheetData>
    <row r="1" spans="1:7" x14ac:dyDescent="0.35">
      <c r="B1" s="16" t="s">
        <v>123</v>
      </c>
    </row>
    <row r="4" spans="1:7" x14ac:dyDescent="0.35">
      <c r="B4" s="16"/>
      <c r="D4" s="10" t="s">
        <v>10</v>
      </c>
      <c r="E4" s="10" t="s">
        <v>11</v>
      </c>
      <c r="F4" s="10" t="s">
        <v>47</v>
      </c>
      <c r="G4" s="10" t="s">
        <v>13</v>
      </c>
    </row>
    <row r="5" spans="1:7" ht="29" x14ac:dyDescent="0.35">
      <c r="B5" s="101"/>
      <c r="C5" s="102"/>
      <c r="D5" s="17" t="s">
        <v>20</v>
      </c>
      <c r="E5" s="17" t="s">
        <v>59</v>
      </c>
      <c r="F5" s="17" t="s">
        <v>58</v>
      </c>
      <c r="G5" s="17" t="s">
        <v>85</v>
      </c>
    </row>
    <row r="6" spans="1:7" x14ac:dyDescent="0.35">
      <c r="A6" s="10"/>
      <c r="B6" s="103" t="s">
        <v>52</v>
      </c>
      <c r="C6" s="104"/>
      <c r="D6" s="104"/>
      <c r="E6" s="104"/>
      <c r="F6" s="104"/>
      <c r="G6" s="105"/>
    </row>
    <row r="7" spans="1:7" x14ac:dyDescent="0.35">
      <c r="A7" s="10">
        <v>1</v>
      </c>
      <c r="B7" s="106" t="s">
        <v>104</v>
      </c>
      <c r="C7" s="107"/>
      <c r="D7" s="19"/>
      <c r="E7" s="19"/>
      <c r="F7" s="19"/>
      <c r="G7" s="19"/>
    </row>
    <row r="8" spans="1:7" x14ac:dyDescent="0.35">
      <c r="A8" s="10">
        <v>2</v>
      </c>
      <c r="B8" s="106" t="s">
        <v>105</v>
      </c>
      <c r="C8" s="107"/>
      <c r="D8" s="19"/>
      <c r="E8" s="19"/>
      <c r="F8" s="19"/>
      <c r="G8" s="19"/>
    </row>
    <row r="9" spans="1:7" x14ac:dyDescent="0.35">
      <c r="A9" s="10">
        <v>3</v>
      </c>
      <c r="B9" s="108" t="s">
        <v>111</v>
      </c>
      <c r="C9" s="109"/>
      <c r="D9" s="48"/>
      <c r="E9" s="48"/>
      <c r="F9" s="48"/>
      <c r="G9" s="49"/>
    </row>
    <row r="10" spans="1:7" x14ac:dyDescent="0.35">
      <c r="A10" s="10"/>
      <c r="B10" s="103" t="s">
        <v>106</v>
      </c>
      <c r="C10" s="104"/>
      <c r="D10" s="104"/>
      <c r="E10" s="104"/>
      <c r="F10" s="104"/>
      <c r="G10" s="105"/>
    </row>
    <row r="11" spans="1:7" x14ac:dyDescent="0.35">
      <c r="A11" s="10">
        <v>4</v>
      </c>
      <c r="B11" s="106" t="s">
        <v>107</v>
      </c>
      <c r="C11" s="107"/>
      <c r="D11" s="19"/>
      <c r="E11" s="19"/>
      <c r="F11" s="19"/>
      <c r="G11" s="19"/>
    </row>
    <row r="12" spans="1:7" x14ac:dyDescent="0.35">
      <c r="A12" s="10">
        <v>5</v>
      </c>
      <c r="B12" s="106" t="s">
        <v>108</v>
      </c>
      <c r="C12" s="107"/>
      <c r="D12" s="19"/>
      <c r="E12" s="19"/>
      <c r="F12" s="19"/>
      <c r="G12" s="19"/>
    </row>
    <row r="13" spans="1:7" x14ac:dyDescent="0.35">
      <c r="A13" s="10"/>
      <c r="B13" s="103" t="s">
        <v>15</v>
      </c>
      <c r="C13" s="104"/>
      <c r="D13" s="104"/>
      <c r="E13" s="104"/>
      <c r="F13" s="104"/>
      <c r="G13" s="105"/>
    </row>
    <row r="14" spans="1:7" x14ac:dyDescent="0.35">
      <c r="A14" s="10">
        <v>6</v>
      </c>
      <c r="B14" s="106" t="s">
        <v>61</v>
      </c>
      <c r="C14" s="107"/>
      <c r="D14" s="19"/>
      <c r="E14" s="19"/>
      <c r="F14" s="19"/>
      <c r="G14" s="19"/>
    </row>
    <row r="15" spans="1:7" x14ac:dyDescent="0.35">
      <c r="A15" s="10">
        <v>7</v>
      </c>
      <c r="B15" s="106" t="s">
        <v>53</v>
      </c>
      <c r="C15" s="107"/>
      <c r="D15" s="19"/>
      <c r="E15" s="19"/>
      <c r="F15" s="19"/>
      <c r="G15" s="19"/>
    </row>
    <row r="16" spans="1:7" x14ac:dyDescent="0.35">
      <c r="A16" s="10">
        <v>8</v>
      </c>
      <c r="B16" s="108" t="s">
        <v>76</v>
      </c>
      <c r="C16" s="109"/>
      <c r="D16" s="19"/>
      <c r="E16" s="19"/>
      <c r="F16" s="19"/>
      <c r="G16" s="19"/>
    </row>
    <row r="17" spans="1:7" ht="15" customHeight="1" x14ac:dyDescent="0.35">
      <c r="A17" s="10">
        <v>9</v>
      </c>
      <c r="B17" s="108" t="s">
        <v>77</v>
      </c>
      <c r="C17" s="109"/>
      <c r="D17" s="19"/>
      <c r="E17" s="19"/>
      <c r="F17" s="19"/>
      <c r="G17" s="19"/>
    </row>
    <row r="18" spans="1:7" ht="15" customHeight="1" x14ac:dyDescent="0.35">
      <c r="A18" s="10">
        <v>10</v>
      </c>
      <c r="B18" s="108" t="s">
        <v>112</v>
      </c>
      <c r="C18" s="109"/>
      <c r="D18" s="19"/>
      <c r="E18" s="19"/>
      <c r="F18" s="19"/>
      <c r="G18" s="19"/>
    </row>
    <row r="19" spans="1:7" x14ac:dyDescent="0.35">
      <c r="A19" s="10">
        <v>11</v>
      </c>
      <c r="B19" s="108" t="s">
        <v>78</v>
      </c>
      <c r="C19" s="109"/>
      <c r="D19" s="19"/>
      <c r="E19" s="19"/>
      <c r="F19" s="19"/>
      <c r="G19" s="19"/>
    </row>
    <row r="25" spans="1:7" x14ac:dyDescent="0.35">
      <c r="B25" s="91"/>
      <c r="C25" s="91"/>
      <c r="D25" s="91"/>
      <c r="E25" s="91"/>
      <c r="F25" s="91"/>
      <c r="G25" s="91"/>
    </row>
    <row r="29" spans="1:7" ht="29.25" customHeight="1" x14ac:dyDescent="0.35"/>
  </sheetData>
  <mergeCells count="16">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 ref="B18:C18"/>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&amp;CEN
Annex XXXIII</oddHeader>
    <oddFooter>&amp;C&amp;P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X30"/>
  <sheetViews>
    <sheetView showGridLines="0" zoomScale="80" zoomScaleNormal="80" zoomScalePageLayoutView="90" workbookViewId="0">
      <selection activeCell="B2" sqref="B2"/>
    </sheetView>
  </sheetViews>
  <sheetFormatPr baseColWidth="10" defaultColWidth="9.26953125" defaultRowHeight="14.5" x14ac:dyDescent="0.35"/>
  <cols>
    <col min="1" max="1" width="9.26953125" style="12"/>
    <col min="2" max="2" width="28.7265625" style="12" customWidth="1"/>
    <col min="3" max="7" width="20" style="12" customWidth="1"/>
    <col min="8" max="8" width="20" style="56" customWidth="1"/>
    <col min="9" max="9" width="20" style="12" customWidth="1"/>
    <col min="10" max="10" width="22.26953125" style="12" customWidth="1"/>
    <col min="11" max="11" width="9.26953125" style="12"/>
    <col min="12" max="12" width="255.7265625" style="12" bestFit="1" customWidth="1"/>
    <col min="13" max="16384" width="9.26953125" style="12"/>
  </cols>
  <sheetData>
    <row r="1" spans="1:24" x14ac:dyDescent="0.35">
      <c r="B1" s="16" t="s">
        <v>122</v>
      </c>
    </row>
    <row r="2" spans="1:24" ht="14.25" customHeight="1" x14ac:dyDescent="0.35">
      <c r="B2" s="23"/>
      <c r="C2" s="23"/>
      <c r="D2" s="23"/>
      <c r="E2" s="23"/>
      <c r="F2" s="23"/>
      <c r="G2" s="23"/>
      <c r="H2" s="57"/>
      <c r="I2" s="23"/>
    </row>
    <row r="3" spans="1:24" x14ac:dyDescent="0.35">
      <c r="D3" s="23"/>
      <c r="E3" s="23"/>
      <c r="F3" s="23"/>
      <c r="G3" s="23"/>
      <c r="H3" s="57"/>
    </row>
    <row r="4" spans="1:24" x14ac:dyDescent="0.35">
      <c r="C4" s="10" t="s">
        <v>10</v>
      </c>
      <c r="D4" s="10" t="s">
        <v>11</v>
      </c>
      <c r="E4" s="10" t="s">
        <v>47</v>
      </c>
      <c r="F4" s="10" t="s">
        <v>13</v>
      </c>
      <c r="G4" s="10" t="s">
        <v>14</v>
      </c>
      <c r="H4" s="10" t="s">
        <v>82</v>
      </c>
      <c r="I4" s="10" t="s">
        <v>114</v>
      </c>
      <c r="J4" s="10" t="s">
        <v>131</v>
      </c>
    </row>
    <row r="5" spans="1:24" ht="145" x14ac:dyDescent="0.35">
      <c r="B5" s="5" t="s">
        <v>12</v>
      </c>
      <c r="C5" s="9" t="s">
        <v>109</v>
      </c>
      <c r="D5" s="9" t="s">
        <v>144</v>
      </c>
      <c r="E5" s="9" t="s">
        <v>42</v>
      </c>
      <c r="F5" s="9" t="s">
        <v>128</v>
      </c>
      <c r="G5" s="9" t="s">
        <v>129</v>
      </c>
      <c r="H5" s="9" t="s">
        <v>145</v>
      </c>
      <c r="I5" s="9" t="s">
        <v>130</v>
      </c>
      <c r="J5" s="9" t="s">
        <v>43</v>
      </c>
      <c r="L5" s="24"/>
      <c r="M5" s="25"/>
      <c r="N5" s="25"/>
      <c r="O5" s="25"/>
      <c r="P5" s="25"/>
      <c r="Q5" s="25"/>
      <c r="R5" s="25"/>
      <c r="S5" s="25"/>
      <c r="T5" s="25"/>
      <c r="U5" s="25"/>
      <c r="V5" s="25"/>
      <c r="W5" s="25"/>
      <c r="X5" s="25"/>
    </row>
    <row r="6" spans="1:24" x14ac:dyDescent="0.35">
      <c r="A6" s="10">
        <v>1</v>
      </c>
      <c r="B6" s="26" t="s">
        <v>20</v>
      </c>
      <c r="C6" s="19"/>
      <c r="D6" s="19"/>
      <c r="E6" s="19"/>
      <c r="F6" s="19"/>
      <c r="G6" s="19"/>
      <c r="H6" s="58"/>
      <c r="I6" s="19"/>
      <c r="J6" s="19"/>
    </row>
    <row r="7" spans="1:24" x14ac:dyDescent="0.35">
      <c r="A7" s="10">
        <v>2</v>
      </c>
      <c r="B7" s="21" t="s">
        <v>49</v>
      </c>
      <c r="C7" s="19"/>
      <c r="D7" s="19"/>
      <c r="E7" s="19"/>
      <c r="F7" s="19"/>
      <c r="G7" s="19"/>
      <c r="H7" s="58"/>
      <c r="I7" s="19"/>
      <c r="J7" s="19"/>
    </row>
    <row r="8" spans="1:24" ht="43.5" x14ac:dyDescent="0.35">
      <c r="A8" s="10">
        <v>3</v>
      </c>
      <c r="B8" s="21" t="s">
        <v>79</v>
      </c>
      <c r="C8" s="19"/>
      <c r="D8" s="19"/>
      <c r="E8" s="19"/>
      <c r="F8" s="19"/>
      <c r="G8" s="19"/>
      <c r="H8" s="58"/>
      <c r="I8" s="19"/>
      <c r="J8" s="19"/>
    </row>
    <row r="9" spans="1:24" ht="43.5" x14ac:dyDescent="0.35">
      <c r="A9" s="10">
        <v>4</v>
      </c>
      <c r="B9" s="21" t="s">
        <v>80</v>
      </c>
      <c r="C9" s="19"/>
      <c r="D9" s="19"/>
      <c r="E9" s="19"/>
      <c r="F9" s="19"/>
      <c r="G9" s="19"/>
      <c r="H9" s="58"/>
      <c r="I9" s="19"/>
      <c r="J9" s="19"/>
    </row>
    <row r="10" spans="1:24" x14ac:dyDescent="0.35">
      <c r="A10" s="10">
        <v>5</v>
      </c>
      <c r="B10" s="21" t="s">
        <v>54</v>
      </c>
      <c r="C10" s="19"/>
      <c r="D10" s="19"/>
      <c r="E10" s="19"/>
      <c r="F10" s="19"/>
      <c r="G10" s="19"/>
      <c r="H10" s="58"/>
      <c r="I10" s="19"/>
      <c r="J10" s="19"/>
    </row>
    <row r="11" spans="1:24" x14ac:dyDescent="0.35">
      <c r="A11" s="10">
        <v>6</v>
      </c>
      <c r="B11" s="21" t="s">
        <v>110</v>
      </c>
      <c r="C11" s="19"/>
      <c r="D11" s="19"/>
      <c r="E11" s="19"/>
      <c r="F11" s="19"/>
      <c r="G11" s="19"/>
      <c r="H11" s="58"/>
      <c r="I11" s="19"/>
      <c r="J11" s="19"/>
    </row>
    <row r="12" spans="1:24" x14ac:dyDescent="0.35">
      <c r="A12" s="2">
        <v>7</v>
      </c>
      <c r="B12" s="26" t="s">
        <v>21</v>
      </c>
      <c r="C12" s="19"/>
      <c r="D12" s="19"/>
      <c r="E12" s="19"/>
      <c r="F12" s="19"/>
      <c r="G12" s="19"/>
      <c r="H12" s="58"/>
      <c r="I12" s="19"/>
      <c r="J12" s="19"/>
    </row>
    <row r="13" spans="1:24" x14ac:dyDescent="0.35">
      <c r="A13" s="2">
        <v>8</v>
      </c>
      <c r="B13" s="21" t="s">
        <v>49</v>
      </c>
      <c r="C13" s="19"/>
      <c r="D13" s="19"/>
      <c r="E13" s="19"/>
      <c r="F13" s="19"/>
      <c r="G13" s="19"/>
      <c r="H13" s="58"/>
      <c r="I13" s="19"/>
      <c r="J13" s="19"/>
    </row>
    <row r="14" spans="1:24" ht="43.5" x14ac:dyDescent="0.35">
      <c r="A14" s="2">
        <v>9</v>
      </c>
      <c r="B14" s="21" t="s">
        <v>79</v>
      </c>
      <c r="C14" s="19"/>
      <c r="D14" s="19"/>
      <c r="E14" s="19"/>
      <c r="F14" s="19"/>
      <c r="G14" s="19"/>
      <c r="H14" s="58"/>
      <c r="I14" s="19"/>
      <c r="J14" s="19"/>
    </row>
    <row r="15" spans="1:24" ht="43.5" x14ac:dyDescent="0.35">
      <c r="A15" s="2">
        <v>10</v>
      </c>
      <c r="B15" s="21" t="s">
        <v>80</v>
      </c>
      <c r="C15" s="19"/>
      <c r="D15" s="19"/>
      <c r="E15" s="19"/>
      <c r="F15" s="19"/>
      <c r="G15" s="19"/>
      <c r="H15" s="58"/>
      <c r="I15" s="19"/>
      <c r="J15" s="19"/>
    </row>
    <row r="16" spans="1:24" x14ac:dyDescent="0.35">
      <c r="A16" s="2">
        <v>11</v>
      </c>
      <c r="B16" s="21" t="s">
        <v>54</v>
      </c>
      <c r="C16" s="19"/>
      <c r="D16" s="19"/>
      <c r="E16" s="19"/>
      <c r="F16" s="19"/>
      <c r="G16" s="19"/>
      <c r="H16" s="58"/>
      <c r="I16" s="19"/>
      <c r="J16" s="19"/>
    </row>
    <row r="17" spans="1:12" x14ac:dyDescent="0.35">
      <c r="A17" s="2">
        <v>12</v>
      </c>
      <c r="B17" s="21" t="s">
        <v>110</v>
      </c>
      <c r="C17" s="19"/>
      <c r="D17" s="19"/>
      <c r="E17" s="19"/>
      <c r="F17" s="19"/>
      <c r="G17" s="19"/>
      <c r="H17" s="58"/>
      <c r="I17" s="19"/>
      <c r="J17" s="19"/>
    </row>
    <row r="18" spans="1:12" x14ac:dyDescent="0.35">
      <c r="A18" s="2">
        <v>13</v>
      </c>
      <c r="B18" s="12" t="s">
        <v>58</v>
      </c>
      <c r="C18" s="19"/>
      <c r="D18" s="19"/>
      <c r="E18" s="19"/>
      <c r="F18" s="19"/>
      <c r="G18" s="19"/>
      <c r="H18" s="58"/>
      <c r="I18" s="19"/>
      <c r="J18" s="19"/>
    </row>
    <row r="19" spans="1:12" x14ac:dyDescent="0.35">
      <c r="A19" s="2">
        <v>14</v>
      </c>
      <c r="B19" s="21" t="s">
        <v>49</v>
      </c>
      <c r="C19" s="19"/>
      <c r="D19" s="19"/>
      <c r="E19" s="19"/>
      <c r="F19" s="19"/>
      <c r="G19" s="19"/>
      <c r="H19" s="58"/>
      <c r="I19" s="19"/>
      <c r="J19" s="19"/>
    </row>
    <row r="20" spans="1:12" ht="43.5" x14ac:dyDescent="0.35">
      <c r="A20" s="2">
        <v>15</v>
      </c>
      <c r="B20" s="21" t="s">
        <v>79</v>
      </c>
      <c r="C20" s="19"/>
      <c r="D20" s="19"/>
      <c r="E20" s="19"/>
      <c r="F20" s="19"/>
      <c r="G20" s="19"/>
      <c r="H20" s="58"/>
      <c r="I20" s="19"/>
      <c r="J20" s="19"/>
    </row>
    <row r="21" spans="1:12" ht="43.5" x14ac:dyDescent="0.35">
      <c r="A21" s="2">
        <v>16</v>
      </c>
      <c r="B21" s="21" t="s">
        <v>80</v>
      </c>
      <c r="C21" s="19"/>
      <c r="D21" s="19"/>
      <c r="E21" s="19"/>
      <c r="F21" s="19"/>
      <c r="G21" s="19"/>
      <c r="H21" s="58"/>
      <c r="I21" s="19"/>
      <c r="J21" s="19"/>
    </row>
    <row r="22" spans="1:12" x14ac:dyDescent="0.35">
      <c r="A22" s="2">
        <v>17</v>
      </c>
      <c r="B22" s="21" t="s">
        <v>54</v>
      </c>
      <c r="C22" s="19"/>
      <c r="D22" s="19"/>
      <c r="E22" s="19"/>
      <c r="F22" s="19"/>
      <c r="G22" s="19"/>
      <c r="H22" s="58"/>
      <c r="I22" s="19"/>
      <c r="J22" s="19"/>
    </row>
    <row r="23" spans="1:12" x14ac:dyDescent="0.35">
      <c r="A23" s="2">
        <v>18</v>
      </c>
      <c r="B23" s="21" t="s">
        <v>110</v>
      </c>
      <c r="C23" s="19"/>
      <c r="D23" s="19"/>
      <c r="E23" s="19"/>
      <c r="F23" s="19"/>
      <c r="G23" s="19"/>
      <c r="H23" s="58"/>
      <c r="I23" s="19"/>
      <c r="J23" s="19"/>
    </row>
    <row r="24" spans="1:12" x14ac:dyDescent="0.35">
      <c r="A24" s="2">
        <v>19</v>
      </c>
      <c r="B24" s="27" t="s">
        <v>85</v>
      </c>
      <c r="C24" s="19"/>
      <c r="D24" s="19"/>
      <c r="E24" s="19"/>
      <c r="F24" s="19"/>
      <c r="G24" s="19"/>
      <c r="H24" s="58"/>
      <c r="I24" s="19"/>
      <c r="J24" s="19"/>
    </row>
    <row r="25" spans="1:12" x14ac:dyDescent="0.35">
      <c r="A25" s="2">
        <v>20</v>
      </c>
      <c r="B25" s="21" t="s">
        <v>49</v>
      </c>
      <c r="C25" s="19"/>
      <c r="D25" s="19"/>
      <c r="E25" s="19"/>
      <c r="F25" s="19"/>
      <c r="G25" s="19"/>
      <c r="H25" s="58"/>
      <c r="I25" s="19"/>
      <c r="J25" s="19"/>
      <c r="L25" s="25"/>
    </row>
    <row r="26" spans="1:12" ht="43.5" x14ac:dyDescent="0.35">
      <c r="A26" s="2">
        <v>21</v>
      </c>
      <c r="B26" s="21" t="s">
        <v>79</v>
      </c>
      <c r="C26" s="19"/>
      <c r="D26" s="19"/>
      <c r="E26" s="19"/>
      <c r="F26" s="19"/>
      <c r="G26" s="19"/>
      <c r="H26" s="58"/>
      <c r="I26" s="19"/>
      <c r="J26" s="19"/>
    </row>
    <row r="27" spans="1:12" ht="43.5" x14ac:dyDescent="0.35">
      <c r="A27" s="2">
        <v>22</v>
      </c>
      <c r="B27" s="21" t="s">
        <v>80</v>
      </c>
      <c r="C27" s="19"/>
      <c r="D27" s="19"/>
      <c r="E27" s="19"/>
      <c r="F27" s="19"/>
      <c r="G27" s="19"/>
      <c r="H27" s="58"/>
      <c r="I27" s="19"/>
      <c r="J27" s="19"/>
    </row>
    <row r="28" spans="1:12" x14ac:dyDescent="0.35">
      <c r="A28" s="2">
        <v>23</v>
      </c>
      <c r="B28" s="21" t="s">
        <v>54</v>
      </c>
      <c r="C28" s="19"/>
      <c r="D28" s="19"/>
      <c r="E28" s="19"/>
      <c r="F28" s="19"/>
      <c r="G28" s="19"/>
      <c r="H28" s="58"/>
      <c r="I28" s="19"/>
      <c r="J28" s="19"/>
    </row>
    <row r="29" spans="1:12" x14ac:dyDescent="0.35">
      <c r="A29" s="2">
        <v>24</v>
      </c>
      <c r="B29" s="21" t="s">
        <v>110</v>
      </c>
      <c r="C29" s="19"/>
      <c r="D29" s="19"/>
      <c r="E29" s="19"/>
      <c r="F29" s="19"/>
      <c r="G29" s="19"/>
      <c r="H29" s="58"/>
      <c r="I29" s="19"/>
      <c r="J29" s="19"/>
    </row>
    <row r="30" spans="1:12" x14ac:dyDescent="0.35">
      <c r="A30" s="2">
        <v>25</v>
      </c>
      <c r="B30" s="28" t="s">
        <v>113</v>
      </c>
      <c r="C30" s="19"/>
      <c r="D30" s="19"/>
      <c r="E30" s="19"/>
      <c r="F30" s="19"/>
      <c r="G30" s="19"/>
      <c r="H30" s="58"/>
      <c r="I30" s="19"/>
      <c r="J30" s="19"/>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&amp;CEN
Annex XXXIII</oddHeader>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9"/>
  <sheetViews>
    <sheetView showGridLines="0" zoomScaleNormal="100" workbookViewId="0">
      <selection activeCell="C24" sqref="C24"/>
    </sheetView>
  </sheetViews>
  <sheetFormatPr baseColWidth="10" defaultColWidth="9.26953125" defaultRowHeight="14.5" x14ac:dyDescent="0.35"/>
  <cols>
    <col min="1" max="1" width="8.7265625" customWidth="1"/>
    <col min="2" max="2" width="42.26953125" customWidth="1"/>
    <col min="3" max="3" width="48.26953125" customWidth="1"/>
    <col min="7" max="7" width="42.26953125" customWidth="1"/>
    <col min="8" max="8" width="48.26953125" customWidth="1"/>
  </cols>
  <sheetData>
    <row r="1" spans="1:3" ht="33.75" customHeight="1" x14ac:dyDescent="0.35">
      <c r="A1" s="52" t="s">
        <v>121</v>
      </c>
    </row>
    <row r="2" spans="1:3" ht="18" customHeight="1" x14ac:dyDescent="0.35">
      <c r="C2" s="2" t="s">
        <v>10</v>
      </c>
    </row>
    <row r="3" spans="1:3" ht="29" x14ac:dyDescent="0.35">
      <c r="B3" s="2" t="s">
        <v>16</v>
      </c>
      <c r="C3" s="8" t="s">
        <v>134</v>
      </c>
    </row>
    <row r="4" spans="1:3" x14ac:dyDescent="0.35">
      <c r="A4" s="2">
        <v>1</v>
      </c>
      <c r="B4" s="4" t="s">
        <v>28</v>
      </c>
      <c r="C4" s="3"/>
    </row>
    <row r="5" spans="1:3" x14ac:dyDescent="0.35">
      <c r="A5" s="2">
        <v>2</v>
      </c>
      <c r="B5" s="4" t="s">
        <v>29</v>
      </c>
      <c r="C5" s="3"/>
    </row>
    <row r="6" spans="1:3" x14ac:dyDescent="0.35">
      <c r="A6" s="2">
        <v>3</v>
      </c>
      <c r="B6" s="4" t="s">
        <v>30</v>
      </c>
      <c r="C6" s="3"/>
    </row>
    <row r="7" spans="1:3" x14ac:dyDescent="0.35">
      <c r="A7" s="2">
        <v>4</v>
      </c>
      <c r="B7" s="4" t="s">
        <v>31</v>
      </c>
      <c r="C7" s="3"/>
    </row>
    <row r="8" spans="1:3" x14ac:dyDescent="0.35">
      <c r="A8" s="2">
        <v>5</v>
      </c>
      <c r="B8" s="4" t="s">
        <v>32</v>
      </c>
      <c r="C8" s="3"/>
    </row>
    <row r="9" spans="1:3" x14ac:dyDescent="0.35">
      <c r="A9" s="2">
        <v>6</v>
      </c>
      <c r="B9" s="4" t="s">
        <v>33</v>
      </c>
      <c r="C9" s="3"/>
    </row>
    <row r="10" spans="1:3" x14ac:dyDescent="0.35">
      <c r="A10" s="2">
        <v>7</v>
      </c>
      <c r="B10" s="4" t="s">
        <v>34</v>
      </c>
      <c r="C10" s="3"/>
    </row>
    <row r="11" spans="1:3" x14ac:dyDescent="0.35">
      <c r="A11" s="2">
        <v>8</v>
      </c>
      <c r="B11" s="4" t="s">
        <v>35</v>
      </c>
      <c r="C11" s="3"/>
    </row>
    <row r="12" spans="1:3" x14ac:dyDescent="0.35">
      <c r="A12" s="2">
        <v>9</v>
      </c>
      <c r="B12" s="4" t="s">
        <v>36</v>
      </c>
      <c r="C12" s="3"/>
    </row>
    <row r="13" spans="1:3" x14ac:dyDescent="0.35">
      <c r="A13" s="2">
        <v>10</v>
      </c>
      <c r="B13" s="4" t="s">
        <v>37</v>
      </c>
      <c r="C13" s="3"/>
    </row>
    <row r="14" spans="1:3" x14ac:dyDescent="0.35">
      <c r="A14" s="2">
        <v>11</v>
      </c>
      <c r="B14" s="4" t="s">
        <v>38</v>
      </c>
      <c r="C14" s="3"/>
    </row>
    <row r="15" spans="1:3" ht="29" x14ac:dyDescent="0.35">
      <c r="A15" s="53" t="s">
        <v>51</v>
      </c>
      <c r="B15" s="27" t="s">
        <v>39</v>
      </c>
      <c r="C15" s="3"/>
    </row>
    <row r="19" spans="3:3" x14ac:dyDescent="0.35">
      <c r="C19" s="1"/>
    </row>
  </sheetData>
  <pageMargins left="0.70866141732283472" right="0.70866141732283472" top="0.74803149606299213" bottom="0.74803149606299213" header="0.31496062992125984" footer="0.31496062992125984"/>
  <pageSetup paperSize="9" orientation="landscape" r:id="rId1"/>
  <headerFooter>
    <oddHeader>&amp;CEN 
Annex XXXIII</oddHeader>
    <oddFooter>&amp;C&amp;P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9"/>
  <sheetViews>
    <sheetView showGridLines="0" zoomScaleNormal="100" workbookViewId="0">
      <selection activeCell="D12" sqref="D12"/>
    </sheetView>
  </sheetViews>
  <sheetFormatPr baseColWidth="10" defaultColWidth="9.26953125" defaultRowHeight="14.5" x14ac:dyDescent="0.35"/>
  <cols>
    <col min="1" max="1" width="7.453125" style="12" customWidth="1"/>
    <col min="2" max="2" width="55.54296875" style="12" customWidth="1"/>
    <col min="3" max="3" width="23" style="12" bestFit="1" customWidth="1"/>
    <col min="4" max="4" width="23.453125" style="12" customWidth="1"/>
    <col min="5" max="5" width="14.7265625" style="12" customWidth="1"/>
    <col min="6" max="6" width="14.7265625" style="12" bestFit="1" customWidth="1"/>
    <col min="7" max="7" width="19.453125" style="12" bestFit="1" customWidth="1"/>
    <col min="8" max="8" width="20" style="12" bestFit="1" customWidth="1"/>
    <col min="9" max="9" width="17.26953125" style="12" bestFit="1" customWidth="1"/>
    <col min="10" max="10" width="13.26953125" style="12" customWidth="1"/>
    <col min="11" max="11" width="10.54296875" style="12" bestFit="1" customWidth="1"/>
    <col min="12" max="12" width="14.26953125" style="12" customWidth="1"/>
    <col min="13" max="16384" width="9.26953125" style="12"/>
  </cols>
  <sheetData>
    <row r="1" spans="1:12" x14ac:dyDescent="0.35">
      <c r="B1" s="16" t="s">
        <v>120</v>
      </c>
    </row>
    <row r="2" spans="1:12" x14ac:dyDescent="0.35">
      <c r="B2" s="29"/>
      <c r="C2" s="29"/>
      <c r="D2" s="29"/>
      <c r="E2" s="29"/>
      <c r="F2" s="30"/>
      <c r="G2" s="30"/>
      <c r="H2" s="30"/>
      <c r="I2" s="30"/>
      <c r="J2" s="30"/>
      <c r="K2" s="30"/>
      <c r="L2" s="30"/>
    </row>
    <row r="3" spans="1:12" ht="15" thickBot="1" x14ac:dyDescent="0.4">
      <c r="C3" s="7" t="s">
        <v>81</v>
      </c>
      <c r="D3" s="7" t="s">
        <v>11</v>
      </c>
      <c r="E3" s="7" t="s">
        <v>47</v>
      </c>
      <c r="F3" s="7" t="s">
        <v>13</v>
      </c>
      <c r="G3" s="7" t="s">
        <v>14</v>
      </c>
      <c r="H3" s="7" t="s">
        <v>82</v>
      </c>
      <c r="I3" s="7" t="s">
        <v>83</v>
      </c>
      <c r="J3" s="7" t="s">
        <v>48</v>
      </c>
      <c r="K3" s="7" t="s">
        <v>57</v>
      </c>
      <c r="L3" s="7" t="s">
        <v>50</v>
      </c>
    </row>
    <row r="4" spans="1:12" ht="15" customHeight="1" x14ac:dyDescent="0.35">
      <c r="B4" s="31"/>
      <c r="C4" s="110" t="s">
        <v>55</v>
      </c>
      <c r="D4" s="111"/>
      <c r="E4" s="112"/>
      <c r="F4" s="113" t="s">
        <v>84</v>
      </c>
      <c r="G4" s="114"/>
      <c r="H4" s="114"/>
      <c r="I4" s="114"/>
      <c r="J4" s="114"/>
      <c r="K4" s="115"/>
      <c r="L4" s="32"/>
    </row>
    <row r="5" spans="1:12" ht="46" x14ac:dyDescent="0.35">
      <c r="C5" s="33" t="s">
        <v>20</v>
      </c>
      <c r="D5" s="34" t="s">
        <v>21</v>
      </c>
      <c r="E5" s="35" t="s">
        <v>56</v>
      </c>
      <c r="F5" s="33" t="s">
        <v>22</v>
      </c>
      <c r="G5" s="34" t="s">
        <v>23</v>
      </c>
      <c r="H5" s="34" t="s">
        <v>24</v>
      </c>
      <c r="I5" s="34" t="s">
        <v>25</v>
      </c>
      <c r="J5" s="34" t="s">
        <v>41</v>
      </c>
      <c r="K5" s="35" t="s">
        <v>26</v>
      </c>
      <c r="L5" s="36" t="s">
        <v>66</v>
      </c>
    </row>
    <row r="6" spans="1:12" x14ac:dyDescent="0.35">
      <c r="A6" s="6">
        <v>1</v>
      </c>
      <c r="B6" s="37" t="s">
        <v>132</v>
      </c>
      <c r="C6" s="38"/>
      <c r="D6" s="38"/>
      <c r="E6" s="38"/>
      <c r="F6" s="38"/>
      <c r="G6" s="38"/>
      <c r="H6" s="38"/>
      <c r="I6" s="38"/>
      <c r="J6" s="38"/>
      <c r="K6" s="38"/>
      <c r="L6" s="39">
        <v>33</v>
      </c>
    </row>
    <row r="7" spans="1:12" x14ac:dyDescent="0.35">
      <c r="A7" s="6">
        <v>2</v>
      </c>
      <c r="B7" s="40" t="s">
        <v>62</v>
      </c>
      <c r="C7" s="41">
        <v>8</v>
      </c>
      <c r="D7" s="41">
        <v>7</v>
      </c>
      <c r="E7" s="41">
        <v>15</v>
      </c>
      <c r="F7" s="42"/>
      <c r="G7" s="42"/>
      <c r="H7" s="42"/>
      <c r="I7" s="42"/>
      <c r="J7" s="42"/>
      <c r="K7" s="43"/>
      <c r="L7" s="44"/>
    </row>
    <row r="8" spans="1:12" x14ac:dyDescent="0.35">
      <c r="A8" s="6">
        <v>3</v>
      </c>
      <c r="B8" s="45" t="s">
        <v>65</v>
      </c>
      <c r="C8" s="42"/>
      <c r="D8" s="42"/>
      <c r="E8" s="42"/>
      <c r="F8" s="46"/>
      <c r="G8" s="46"/>
      <c r="H8" s="46"/>
      <c r="I8" s="46"/>
      <c r="J8" s="46">
        <v>1</v>
      </c>
      <c r="K8" s="47"/>
      <c r="L8" s="44"/>
    </row>
    <row r="9" spans="1:12" x14ac:dyDescent="0.35">
      <c r="A9" s="6">
        <v>4</v>
      </c>
      <c r="B9" s="45" t="s">
        <v>27</v>
      </c>
      <c r="C9" s="42"/>
      <c r="D9" s="42"/>
      <c r="E9" s="42"/>
      <c r="F9" s="46">
        <v>1</v>
      </c>
      <c r="G9" s="46">
        <v>7</v>
      </c>
      <c r="H9" s="46">
        <v>1</v>
      </c>
      <c r="I9" s="46">
        <v>4</v>
      </c>
      <c r="J9" s="46">
        <v>2</v>
      </c>
      <c r="K9" s="47">
        <v>2</v>
      </c>
      <c r="L9" s="44"/>
    </row>
    <row r="10" spans="1:12" x14ac:dyDescent="0.35">
      <c r="A10" s="6">
        <v>5</v>
      </c>
      <c r="B10" s="37" t="s">
        <v>133</v>
      </c>
      <c r="C10" s="67">
        <f t="shared" ref="C10:D10" si="0">SUM(C11+C12)</f>
        <v>1478000</v>
      </c>
      <c r="D10" s="67">
        <f t="shared" si="0"/>
        <v>13719000</v>
      </c>
      <c r="E10" s="67">
        <f>SUM(C10+D10)</f>
        <v>15197000</v>
      </c>
      <c r="F10" s="67">
        <f>SUM(F11+F12)</f>
        <v>1473587</v>
      </c>
      <c r="G10" s="67">
        <f t="shared" ref="G10:K10" si="1">SUM(G11+G12)</f>
        <v>7658079</v>
      </c>
      <c r="H10" s="67">
        <f t="shared" si="1"/>
        <v>1264497</v>
      </c>
      <c r="I10" s="67">
        <f t="shared" si="1"/>
        <v>4541070</v>
      </c>
      <c r="J10" s="67">
        <f t="shared" si="1"/>
        <v>3301849</v>
      </c>
      <c r="K10" s="67">
        <f t="shared" si="1"/>
        <v>1959251</v>
      </c>
      <c r="L10" s="44"/>
    </row>
    <row r="11" spans="1:12" x14ac:dyDescent="0.35">
      <c r="A11" s="6">
        <v>6</v>
      </c>
      <c r="B11" s="40" t="s">
        <v>63</v>
      </c>
      <c r="C11" s="66">
        <v>0</v>
      </c>
      <c r="D11" s="66">
        <v>848000</v>
      </c>
      <c r="E11" s="66">
        <f>SUM(C11+D11)</f>
        <v>848000</v>
      </c>
      <c r="F11" s="66">
        <v>70590</v>
      </c>
      <c r="G11" s="66">
        <v>326607</v>
      </c>
      <c r="H11" s="66">
        <v>61100</v>
      </c>
      <c r="I11" s="66">
        <v>222733</v>
      </c>
      <c r="J11" s="66">
        <v>220366</v>
      </c>
      <c r="K11" s="66">
        <v>96837</v>
      </c>
      <c r="L11" s="44"/>
    </row>
    <row r="12" spans="1:12" x14ac:dyDescent="0.35">
      <c r="A12" s="6">
        <v>7</v>
      </c>
      <c r="B12" s="45" t="s">
        <v>64</v>
      </c>
      <c r="C12" s="66">
        <v>1478000</v>
      </c>
      <c r="D12" s="66">
        <v>12871000</v>
      </c>
      <c r="E12" s="66">
        <f>SUM(C12+D12)</f>
        <v>14349000</v>
      </c>
      <c r="F12" s="66">
        <v>1402997</v>
      </c>
      <c r="G12" s="66">
        <v>7331472</v>
      </c>
      <c r="H12" s="66">
        <v>1203397</v>
      </c>
      <c r="I12" s="66">
        <v>4318337</v>
      </c>
      <c r="J12" s="66">
        <v>3081483</v>
      </c>
      <c r="K12" s="66">
        <v>1862414</v>
      </c>
      <c r="L12" s="44"/>
    </row>
    <row r="13" spans="1:12" x14ac:dyDescent="0.35">
      <c r="I13" s="63"/>
      <c r="L13" s="62">
        <f>SUM(E10:K10)</f>
        <v>35395333</v>
      </c>
    </row>
    <row r="16" spans="1:12" x14ac:dyDescent="0.35">
      <c r="I16" s="64"/>
    </row>
    <row r="17" spans="9:12" x14ac:dyDescent="0.35">
      <c r="I17" s="64"/>
    </row>
    <row r="18" spans="9:12" x14ac:dyDescent="0.35">
      <c r="I18" s="64"/>
    </row>
    <row r="19" spans="9:12" x14ac:dyDescent="0.35">
      <c r="I19" s="65"/>
      <c r="L19" s="68"/>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&amp;CEN
Annex XXXIII</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1815079F078644286C9CF706A5E73D7" ma:contentTypeVersion="16" ma:contentTypeDescription="Opprett et nytt dokument." ma:contentTypeScope="" ma:versionID="a5af61ddc797c1e47ed8b01c547076ca">
  <xsd:schema xmlns:xsd="http://www.w3.org/2001/XMLSchema" xmlns:xs="http://www.w3.org/2001/XMLSchema" xmlns:p="http://schemas.microsoft.com/office/2006/metadata/properties" xmlns:ns1="http://schemas.microsoft.com/sharepoint/v3" xmlns:ns2="50c3befc-9069-4be4-ab4d-46ecf28ba055" xmlns:ns3="3eaf5a8d-4087-4350-93f3-ad60ec6f4af7" targetNamespace="http://schemas.microsoft.com/office/2006/metadata/properties" ma:root="true" ma:fieldsID="258513eee33f81f047c51062398dfb43" ns1:_="" ns2:_="" ns3:_="">
    <xsd:import namespace="http://schemas.microsoft.com/sharepoint/v3"/>
    <xsd:import namespace="50c3befc-9069-4be4-ab4d-46ecf28ba055"/>
    <xsd:import namespace="3eaf5a8d-4087-4350-93f3-ad60ec6f4af7"/>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Egenskaper for samordnet samsvarspolicy" ma:hidden="true" ma:internalName="_ip_UnifiedCompliancePolicyProperties">
      <xsd:simpleType>
        <xsd:restriction base="dms:Note"/>
      </xsd:simpleType>
    </xsd:element>
    <xsd:element name="_ip_UnifiedCompliancePolicyUIAction" ma:index="19" nillable="true" ma:displayName="UI-handling for samordnet samsvarspolicy"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0c3befc-9069-4be4-ab4d-46ecf28ba0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emerkelapper" ma:readOnly="false" ma:fieldId="{5cf76f15-5ced-4ddc-b409-7134ff3c332f}" ma:taxonomyMulti="true" ma:sspId="98bd757e-5e9e-4f46-8b01-27acfb085a6a" ma:termSetId="09814cd3-568e-fe90-9814-8d621ff8fb84" ma:anchorId="fba54fb3-c3e1-fe81-a776-ca4b69148c4d" ma:open="true" ma:isKeyword="false">
      <xsd:complexType>
        <xsd:sequence>
          <xsd:element ref="pc:Terms" minOccurs="0" maxOccurs="1"/>
        </xsd:sequence>
      </xsd:complex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Location" ma:index="22" nillable="true" ma:displayName="Location" ma:description="" ma:indexed="true" ma:internalName="MediaServiceLocation"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eaf5a8d-4087-4350-93f3-ad60ec6f4af7" elementFormDefault="qualified">
    <xsd:import namespace="http://schemas.microsoft.com/office/2006/documentManagement/types"/>
    <xsd:import namespace="http://schemas.microsoft.com/office/infopath/2007/PartnerControls"/>
    <xsd:element name="SharedWithUsers" ma:index="16"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lings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holds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F93B11-AF9A-4E7C-8E26-39902B9BE1B3}"/>
</file>

<file path=customXml/itemProps2.xml><?xml version="1.0" encoding="utf-8"?>
<ds:datastoreItem xmlns:ds="http://schemas.openxmlformats.org/officeDocument/2006/customXml" ds:itemID="{62FFB827-ED5C-46C7-BC93-7D48949F1BAA}"/>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Regneark</vt:lpstr>
      </vt:variant>
      <vt:variant>
        <vt:i4>7</vt:i4>
      </vt:variant>
    </vt:vector>
  </HeadingPairs>
  <TitlesOfParts>
    <vt:vector size="7" baseType="lpstr">
      <vt:lpstr>Annex XXXIII</vt:lpstr>
      <vt:lpstr>REMA</vt:lpstr>
      <vt:lpstr>REM1</vt:lpstr>
      <vt:lpstr>REM2</vt:lpstr>
      <vt:lpstr>REM3</vt:lpstr>
      <vt:lpstr>REM4</vt:lpstr>
      <vt:lpstr>REM5</vt:lpstr>
    </vt:vector>
  </TitlesOfParts>
  <Company>European Banking Authority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Balint Branyiczki</dc:creator>
  <cp:lastModifiedBy>Annicken Steinsvik Herje</cp:lastModifiedBy>
  <cp:lastPrinted>2023-02-23T07:11:12Z</cp:lastPrinted>
  <dcterms:created xsi:type="dcterms:W3CDTF">2019-01-10T09:37:00Z</dcterms:created>
  <dcterms:modified xsi:type="dcterms:W3CDTF">2024-03-03T20:19:40Z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2f4c5aa-ae5c-4d8a-ac79-89edf7a23fbf_Enabled">
    <vt:lpwstr>true</vt:lpwstr>
  </property>
  <property fmtid="{D5CDD505-2E9C-101B-9397-08002B2CF9AE}" pid="3" name="MSIP_Label_22f4c5aa-ae5c-4d8a-ac79-89edf7a23fbf_SetDate">
    <vt:lpwstr>2023-03-08T17:46:44Z</vt:lpwstr>
  </property>
  <property fmtid="{D5CDD505-2E9C-101B-9397-08002B2CF9AE}" pid="4" name="MSIP_Label_22f4c5aa-ae5c-4d8a-ac79-89edf7a23fbf_Method">
    <vt:lpwstr>Privileged</vt:lpwstr>
  </property>
  <property fmtid="{D5CDD505-2E9C-101B-9397-08002B2CF9AE}" pid="5" name="MSIP_Label_22f4c5aa-ae5c-4d8a-ac79-89edf7a23fbf_Name">
    <vt:lpwstr>22f4c5aa-ae5c-4d8a-ac79-89edf7a23fbf</vt:lpwstr>
  </property>
  <property fmtid="{D5CDD505-2E9C-101B-9397-08002B2CF9AE}" pid="6" name="MSIP_Label_22f4c5aa-ae5c-4d8a-ac79-89edf7a23fbf_SiteId">
    <vt:lpwstr>491e8cc4-2204-4312-8565-17f85046df01</vt:lpwstr>
  </property>
  <property fmtid="{D5CDD505-2E9C-101B-9397-08002B2CF9AE}" pid="7" name="MSIP_Label_22f4c5aa-ae5c-4d8a-ac79-89edf7a23fbf_ActionId">
    <vt:lpwstr>e04c3b49-dc63-49ed-be91-3823d2662114</vt:lpwstr>
  </property>
  <property fmtid="{D5CDD505-2E9C-101B-9397-08002B2CF9AE}" pid="8" name="MSIP_Label_22f4c5aa-ae5c-4d8a-ac79-89edf7a23fbf_ContentBits">
    <vt:lpwstr>0</vt:lpwstr>
  </property>
</Properties>
</file>